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CZ.JEŻELI" sheetId="1" r:id="rId1"/>
    <sheet name="SUMA.JEŻELI" sheetId="2" r:id="rId2"/>
    <sheet name="zad-1" sheetId="3" r:id="rId3"/>
    <sheet name="zad-2" sheetId="4" r:id="rId4"/>
    <sheet name="zad-3" sheetId="5" r:id="rId5"/>
    <sheet name="zad-4" sheetId="6" r:id="rId6"/>
  </sheets>
  <externalReferences>
    <externalReference r:id="rId9"/>
  </externalReferences>
  <definedNames>
    <definedName name="lata">#REF!</definedName>
    <definedName name="latka">5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>#REF!</definedName>
    <definedName name="par2">#REF!</definedName>
    <definedName name="param12">50</definedName>
    <definedName name="param22">70</definedName>
    <definedName name="Płaca_zasadnicza">#REF!</definedName>
    <definedName name="stanowiska">#REF!</definedName>
    <definedName name="staż">#REF!</definedName>
    <definedName name="Tabeleczka">'[1]Kontrahenci'!$B$2:$E$17</definedName>
    <definedName name="VAT7">#REF!</definedName>
    <definedName name="wartość1">#REF!</definedName>
    <definedName name="wartość2">#REF!</definedName>
    <definedName name="ws">"średnie"</definedName>
    <definedName name="wsk1">#REF!</definedName>
    <definedName name="wsk11">10%</definedName>
    <definedName name="wsk2">#REF!</definedName>
    <definedName name="wsk21">20%</definedName>
    <definedName name="wyksz">#REF!</definedName>
  </definedNames>
  <calcPr fullCalcOnLoad="1"/>
</workbook>
</file>

<file path=xl/sharedStrings.xml><?xml version="1.0" encoding="utf-8"?>
<sst xmlns="http://schemas.openxmlformats.org/spreadsheetml/2006/main" count="247" uniqueCount="145">
  <si>
    <t>Posiadam parking samochodowy. Klienci dokonują opłat na koniec miesiąca</t>
  </si>
  <si>
    <t xml:space="preserve">Oblicz sumaryczną opłate za parkowanie oraz liczbę parkowań dla każdego klienta. </t>
  </si>
  <si>
    <t xml:space="preserve">Klient </t>
  </si>
  <si>
    <t>Data</t>
  </si>
  <si>
    <t>Godzina rozpoczęcia parkowania</t>
  </si>
  <si>
    <t>Godzina zakończenia parkowania</t>
  </si>
  <si>
    <t>Czas parkowania</t>
  </si>
  <si>
    <t>Koszt parkowania</t>
  </si>
  <si>
    <t xml:space="preserve">Koszt 
1 godziny parkowania </t>
  </si>
  <si>
    <t>Klient 1</t>
  </si>
  <si>
    <t>Klient 2</t>
  </si>
  <si>
    <t>Klient 3</t>
  </si>
  <si>
    <t>Nazwa klienta</t>
  </si>
  <si>
    <t>Całkowity koszt parkowania</t>
  </si>
  <si>
    <t>Liczba parkowań</t>
  </si>
  <si>
    <t>Klient 4</t>
  </si>
  <si>
    <t>Klient 5</t>
  </si>
  <si>
    <t>Klient 6</t>
  </si>
  <si>
    <t>Klient 7</t>
  </si>
  <si>
    <t>Wypełnij tabelkę na dole …</t>
  </si>
  <si>
    <t>Chyba nie musze tego tłumaczyć….</t>
  </si>
  <si>
    <t>Lp</t>
  </si>
  <si>
    <t>Nazwisko</t>
  </si>
  <si>
    <t>Imię</t>
  </si>
  <si>
    <t>Miasto</t>
  </si>
  <si>
    <t>Wpłata</t>
  </si>
  <si>
    <t>Cieślak</t>
  </si>
  <si>
    <t>Roman</t>
  </si>
  <si>
    <t>Bytom</t>
  </si>
  <si>
    <t>Konopka</t>
  </si>
  <si>
    <t>Feliks</t>
  </si>
  <si>
    <t>Gliwice</t>
  </si>
  <si>
    <t>Mendrzak</t>
  </si>
  <si>
    <t>Aleksander</t>
  </si>
  <si>
    <t>Katowice</t>
  </si>
  <si>
    <t>Rogowski</t>
  </si>
  <si>
    <t>Zbigniew</t>
  </si>
  <si>
    <t>Zwierzak</t>
  </si>
  <si>
    <t>Adam</t>
  </si>
  <si>
    <t>Adamiec</t>
  </si>
  <si>
    <t>Maria</t>
  </si>
  <si>
    <t>Zabrze</t>
  </si>
  <si>
    <t>Liczba wpłat</t>
  </si>
  <si>
    <t>Suma wpłat</t>
  </si>
  <si>
    <t>Wypełnij tabelę:</t>
  </si>
  <si>
    <t>Stan magazynu</t>
  </si>
  <si>
    <t>Na dzień</t>
  </si>
  <si>
    <t>Lp.</t>
  </si>
  <si>
    <t>Nazwa towaru</t>
  </si>
  <si>
    <t>Liczba [w szt.]</t>
  </si>
  <si>
    <t>Cena [w $]</t>
  </si>
  <si>
    <t>Cena [w zł]</t>
  </si>
  <si>
    <t>Komputer ADAX</t>
  </si>
  <si>
    <t>KOMPUTER ALR</t>
  </si>
  <si>
    <t>KOMPUTER COMPAQ</t>
  </si>
  <si>
    <t>Monitor PHILIPS 15</t>
  </si>
  <si>
    <t>Monitor PHILIPS 17</t>
  </si>
  <si>
    <t>Drukarka HP</t>
  </si>
  <si>
    <t>Skaner HP</t>
  </si>
  <si>
    <t>Mysz COMPAQ</t>
  </si>
  <si>
    <t>Notebook Asus</t>
  </si>
  <si>
    <t>Notebook TOSHIBA</t>
  </si>
  <si>
    <t>Kurs dolara</t>
  </si>
  <si>
    <t>RAZEM WARTOŚĆ MAGAZYNU:</t>
  </si>
  <si>
    <t>Wartość wszystkich komputerów</t>
  </si>
  <si>
    <t>Wartość wszystkich notebooków</t>
  </si>
  <si>
    <t>Wartość wszystkich drukarek</t>
  </si>
  <si>
    <t>Arkusz uczniowie. Wylicz średnią poszczególnych uczniów i średnią z poszczególnych przedmiotów w klasie.</t>
  </si>
  <si>
    <t>Wylicz ilość poszczególnych ocen w całej klasie.</t>
  </si>
  <si>
    <t>NAZWISKO</t>
  </si>
  <si>
    <t>IMIĘ</t>
  </si>
  <si>
    <t>J. POLSKI</t>
  </si>
  <si>
    <t>MATEMATYKA</t>
  </si>
  <si>
    <t>J. ANGIELSKI</t>
  </si>
  <si>
    <t>FIZYKA</t>
  </si>
  <si>
    <t>HISTORIA</t>
  </si>
  <si>
    <t>Średnia ucznia:</t>
  </si>
  <si>
    <t>Zestawienie ocen w klasie:</t>
  </si>
  <si>
    <t>Aberacka</t>
  </si>
  <si>
    <t>Julia</t>
  </si>
  <si>
    <t>ocena</t>
  </si>
  <si>
    <t>ilość</t>
  </si>
  <si>
    <t>Aboda</t>
  </si>
  <si>
    <t>Marcin</t>
  </si>
  <si>
    <t>Barska</t>
  </si>
  <si>
    <t>Alicja</t>
  </si>
  <si>
    <t>Beaton</t>
  </si>
  <si>
    <t>Olgierd</t>
  </si>
  <si>
    <t>Bell</t>
  </si>
  <si>
    <t>Zenon</t>
  </si>
  <si>
    <t>Beryl</t>
  </si>
  <si>
    <t>Jakub</t>
  </si>
  <si>
    <t>Binder</t>
  </si>
  <si>
    <t>Anna</t>
  </si>
  <si>
    <t>Binga</t>
  </si>
  <si>
    <t>Natalia</t>
  </si>
  <si>
    <t>Bojko</t>
  </si>
  <si>
    <t>Marek</t>
  </si>
  <si>
    <t>Car</t>
  </si>
  <si>
    <t>Danuta</t>
  </si>
  <si>
    <t>Carter</t>
  </si>
  <si>
    <t>Andrzej</t>
  </si>
  <si>
    <t>Celebor</t>
  </si>
  <si>
    <t>Weronika</t>
  </si>
  <si>
    <t>Cline</t>
  </si>
  <si>
    <t>Czapski</t>
  </si>
  <si>
    <t>Wasyl</t>
  </si>
  <si>
    <t>Czekańska</t>
  </si>
  <si>
    <t>Aneta</t>
  </si>
  <si>
    <t>Czerwonka</t>
  </si>
  <si>
    <t>Dariusz</t>
  </si>
  <si>
    <t>Czersk</t>
  </si>
  <si>
    <t>Dworek</t>
  </si>
  <si>
    <t>Rafał</t>
  </si>
  <si>
    <t>Elbaj</t>
  </si>
  <si>
    <t>Piotr</t>
  </si>
  <si>
    <t>Średnia z przedmiotów:</t>
  </si>
  <si>
    <t>Objaśnienia wybranych funkcji:</t>
  </si>
  <si>
    <t>LICZ.JEŻELI(zakres;kryteria)</t>
  </si>
  <si>
    <t xml:space="preserve">Funkcja oblicza liczbę komórek spełniających określone kryteria </t>
  </si>
  <si>
    <t>we wskazanym zakresie. Kryterium, czyli warunkiem, może być konkretna wartość</t>
  </si>
  <si>
    <t>w tym również wartość logiczna (PRAWDA, FAŁSZ) lub kryterium porównawcze.</t>
  </si>
  <si>
    <t>Przykład:</t>
  </si>
  <si>
    <t xml:space="preserve">Imię </t>
  </si>
  <si>
    <t>Nowak</t>
  </si>
  <si>
    <t>Olaf</t>
  </si>
  <si>
    <t>Chcemy wiedzieć, ile razy w arkuszu występuje naziwsko Nowak.</t>
  </si>
  <si>
    <t>Kulikowski</t>
  </si>
  <si>
    <t>Marian</t>
  </si>
  <si>
    <t>Obliczy to formuła:</t>
  </si>
  <si>
    <t xml:space="preserve">Kowalski </t>
  </si>
  <si>
    <t>Janek</t>
  </si>
  <si>
    <t>=LICZ.JEŻELI(L12:L16;"Nowak")</t>
  </si>
  <si>
    <t>Jacek</t>
  </si>
  <si>
    <t>SUMA.JEŻELI(zakres;kryteria;suma_zakres)</t>
  </si>
  <si>
    <t xml:space="preserve">Sumuje komórki, które spełniają określone kryteria, gdzie </t>
  </si>
  <si>
    <t>do sumowania</t>
  </si>
  <si>
    <t>Kolejne komórki zawierają dane. Masz obliczyć sume wszystkich</t>
  </si>
  <si>
    <t xml:space="preserve">wpłat osoby o nazwisku Nowak. Formuła będzie miała postać </t>
  </si>
  <si>
    <t>=SUMA.JEŻELI(L14:L18;"Nowak";M14:M18)</t>
  </si>
  <si>
    <r>
      <t xml:space="preserve">zakres - </t>
    </r>
    <r>
      <rPr>
        <b/>
        <sz val="12"/>
        <rFont val="Arial CE"/>
        <family val="2"/>
      </rPr>
      <t>zakres badanych komórek,</t>
    </r>
  </si>
  <si>
    <r>
      <t>kryteria -</t>
    </r>
    <r>
      <rPr>
        <b/>
        <sz val="12"/>
        <rFont val="Arial CE"/>
        <family val="2"/>
      </rPr>
      <t xml:space="preserve"> warunki, które mają być spełnione </t>
    </r>
  </si>
  <si>
    <r>
      <t>suma_zakres -</t>
    </r>
    <r>
      <rPr>
        <b/>
        <sz val="12"/>
        <rFont val="Arial CE"/>
        <family val="2"/>
      </rPr>
      <t xml:space="preserve"> zakres komórek, z których będziemy pobierać wartości </t>
    </r>
  </si>
  <si>
    <t>miejsce na twoje obliczenia</t>
  </si>
  <si>
    <t>Zadanie 2.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</si>
</sst>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.0%"/>
    <numFmt numFmtId="174" formatCode="&quot;$&quot;#,##0.00"/>
    <numFmt numFmtId="175" formatCode="mmmm\ d\,\ yyyy"/>
    <numFmt numFmtId="176" formatCode="#,##0\ &quot;zł&quot;"/>
    <numFmt numFmtId="177" formatCode="#,##0.00_ ;\-#,##0.00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yyyy\-mm\-dd"/>
    <numFmt numFmtId="182" formatCode="#,##0;[Red]\-#,##0"/>
    <numFmt numFmtId="183" formatCode="#,##0.00\ &quot;zł&quot;"/>
    <numFmt numFmtId="184" formatCode="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d\ mmm\ yyyy"/>
    <numFmt numFmtId="195" formatCode="d\ mmmm\ yyyy"/>
    <numFmt numFmtId="196" formatCode="dd/mm/yy"/>
    <numFmt numFmtId="197" formatCode="0_ ;\-0\ "/>
    <numFmt numFmtId="198" formatCode="h:mm"/>
    <numFmt numFmtId="199" formatCode="[&lt;=9999999]###\-##\-##;\(###\)\ ###\-##\-##"/>
    <numFmt numFmtId="200" formatCode="0.00000000000E+00"/>
    <numFmt numFmtId="201" formatCode="_-* #,##0\ _z_ł_-;\-* #,##0\ _z_ł_-;_-* &quot;-&quot;??\ _z_ł_-;_-@_-"/>
    <numFmt numFmtId="202" formatCode="#,##0.0"/>
    <numFmt numFmtId="203" formatCode="General_)"/>
  </numFmts>
  <fonts count="65">
    <font>
      <sz val="10"/>
      <name val="Arial CE"/>
      <family val="0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Times New Roman CE"/>
      <family val="1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8"/>
      <name val="Arial CE"/>
      <family val="0"/>
    </font>
    <font>
      <sz val="10"/>
      <color indexed="18"/>
      <name val="Arial CE"/>
      <family val="2"/>
    </font>
    <font>
      <b/>
      <sz val="9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8"/>
      <name val="Arial CE"/>
      <family val="2"/>
    </font>
    <font>
      <sz val="12"/>
      <name val="Arial CE"/>
      <family val="2"/>
    </font>
    <font>
      <b/>
      <u val="single"/>
      <sz val="12"/>
      <color indexed="10"/>
      <name val="Arial CE"/>
      <family val="2"/>
    </font>
    <font>
      <b/>
      <sz val="11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5" fontId="1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8" fontId="3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4" fontId="4" fillId="0" borderId="0" applyFill="0" applyAlignment="0">
      <protection locked="0"/>
    </xf>
    <xf numFmtId="15" fontId="5" fillId="28" borderId="3">
      <alignment/>
      <protection/>
    </xf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 applyFill="0" applyBorder="0" applyAlignment="0">
      <protection/>
    </xf>
    <xf numFmtId="38" fontId="6" fillId="28" borderId="0" applyNumberFormat="0" applyBorder="0" applyAlignment="0" applyProtection="0"/>
    <xf numFmtId="0" fontId="7" fillId="0" borderId="4" applyNumberFormat="0" applyAlignment="0" applyProtection="0"/>
    <xf numFmtId="0" fontId="7" fillId="0" borderId="5">
      <alignment horizontal="left" vertical="center"/>
      <protection/>
    </xf>
    <xf numFmtId="0" fontId="8" fillId="0" borderId="0" applyNumberFormat="0" applyFill="0" applyBorder="0" applyAlignment="0" applyProtection="0"/>
    <xf numFmtId="10" fontId="6" fillId="30" borderId="6" applyNumberFormat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175" fontId="1" fillId="0" borderId="0" applyFill="0" applyBorder="0" applyAlignment="0">
      <protection/>
    </xf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5" fontId="2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0" fontId="2" fillId="0" borderId="0" applyFont="0" applyFill="0" applyBorder="0" applyAlignment="0" applyProtection="0"/>
    <xf numFmtId="175" fontId="1" fillId="0" borderId="0" applyFill="0" applyBorder="0" applyAlignment="0">
      <protection/>
    </xf>
    <xf numFmtId="9" fontId="0" fillId="0" borderId="0" applyFont="0" applyFill="0" applyBorder="0" applyAlignment="0" applyProtection="0"/>
    <xf numFmtId="0" fontId="10" fillId="33" borderId="12" applyNumberFormat="0" applyProtection="0">
      <alignment horizontal="center" vertical="center" wrapText="1"/>
    </xf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11" fillId="0" borderId="0" applyFill="0" applyBorder="0" applyAlignment="0">
      <protection/>
    </xf>
    <xf numFmtId="175" fontId="1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0" fillId="34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15" applyFill="0" applyBorder="0" applyAlignment="0">
      <protection locked="0"/>
    </xf>
    <xf numFmtId="49" fontId="4" fillId="0" borderId="15" applyFill="0" applyBorder="0" applyAlignment="0">
      <protection locked="0"/>
    </xf>
    <xf numFmtId="0" fontId="64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5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2" fillId="36" borderId="6" xfId="0" applyFont="1" applyFill="1" applyBorder="1" applyAlignment="1">
      <alignment horizontal="center" vertical="center" wrapText="1"/>
    </xf>
    <xf numFmtId="0" fontId="12" fillId="36" borderId="6" xfId="0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 quotePrefix="1">
      <alignment horizontal="center" vertical="center" wrapText="1"/>
    </xf>
    <xf numFmtId="44" fontId="12" fillId="0" borderId="6" xfId="79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20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 quotePrefix="1">
      <alignment horizontal="center" vertical="center" wrapText="1"/>
    </xf>
    <xf numFmtId="1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8" fillId="0" borderId="0" xfId="54" applyAlignment="1" applyProtection="1">
      <alignment/>
      <protection/>
    </xf>
    <xf numFmtId="0" fontId="12" fillId="0" borderId="6" xfId="0" applyFont="1" applyBorder="1" applyAlignment="1">
      <alignment horizontal="center"/>
    </xf>
    <xf numFmtId="183" fontId="0" fillId="0" borderId="6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0" xfId="0" applyAlignment="1" quotePrefix="1">
      <alignment horizontal="left"/>
    </xf>
    <xf numFmtId="14" fontId="15" fillId="0" borderId="0" xfId="0" applyNumberFormat="1" applyFont="1" applyAlignment="1">
      <alignment horizontal="left"/>
    </xf>
    <xf numFmtId="0" fontId="12" fillId="37" borderId="6" xfId="0" applyFont="1" applyFill="1" applyBorder="1" applyAlignment="1" quotePrefix="1">
      <alignment horizontal="center" vertical="center"/>
    </xf>
    <xf numFmtId="0" fontId="12" fillId="37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177" fontId="0" fillId="0" borderId="6" xfId="79" applyNumberFormat="1" applyFont="1" applyFill="1" applyBorder="1" applyAlignment="1">
      <alignment/>
    </xf>
    <xf numFmtId="177" fontId="0" fillId="0" borderId="6" xfId="79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44" fontId="12" fillId="36" borderId="6" xfId="0" applyNumberFormat="1" applyFont="1" applyFill="1" applyBorder="1" applyAlignment="1" quotePrefix="1">
      <alignment/>
    </xf>
    <xf numFmtId="0" fontId="12" fillId="0" borderId="0" xfId="0" applyFont="1" applyBorder="1" applyAlignment="1">
      <alignment/>
    </xf>
    <xf numFmtId="44" fontId="12" fillId="36" borderId="6" xfId="79" applyFont="1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8" fillId="38" borderId="6" xfId="0" applyFont="1" applyFill="1" applyBorder="1" applyAlignment="1">
      <alignment horizontal="center" wrapText="1"/>
    </xf>
    <xf numFmtId="0" fontId="18" fillId="39" borderId="6" xfId="0" applyFont="1" applyFill="1" applyBorder="1" applyAlignment="1">
      <alignment horizontal="center" wrapText="1"/>
    </xf>
    <xf numFmtId="0" fontId="19" fillId="38" borderId="16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9" fillId="38" borderId="6" xfId="0" applyFont="1" applyFill="1" applyBorder="1" applyAlignment="1">
      <alignment/>
    </xf>
    <xf numFmtId="0" fontId="19" fillId="38" borderId="17" xfId="0" applyFont="1" applyFill="1" applyBorder="1" applyAlignment="1">
      <alignment/>
    </xf>
    <xf numFmtId="0" fontId="0" fillId="40" borderId="17" xfId="0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38" borderId="18" xfId="0" applyFont="1" applyFill="1" applyBorder="1" applyAlignment="1">
      <alignment/>
    </xf>
    <xf numFmtId="0" fontId="0" fillId="40" borderId="18" xfId="0" applyFill="1" applyBorder="1" applyAlignment="1">
      <alignment horizontal="center"/>
    </xf>
    <xf numFmtId="0" fontId="13" fillId="0" borderId="6" xfId="0" applyFont="1" applyBorder="1" applyAlignment="1">
      <alignment/>
    </xf>
    <xf numFmtId="0" fontId="8" fillId="0" borderId="0" xfId="54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6" xfId="0" applyFont="1" applyBorder="1" applyAlignment="1" quotePrefix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6" xfId="0" applyFont="1" applyFill="1" applyBorder="1" applyAlignment="1">
      <alignment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 Currency (0)" xfId="39"/>
    <cellStyle name="Calc Percent (0)" xfId="40"/>
    <cellStyle name="Calc Percent (1)" xfId="41"/>
    <cellStyle name="Currency_Ewidencja kosztów eksploatacji" xfId="42"/>
    <cellStyle name="Dane wejściowe" xfId="43"/>
    <cellStyle name="Dane wyjściowe" xfId="44"/>
    <cellStyle name="Data (DD-MM-RRRR)" xfId="45"/>
    <cellStyle name="Date" xfId="46"/>
    <cellStyle name="Dobre" xfId="47"/>
    <cellStyle name="Comma" xfId="48"/>
    <cellStyle name="Comma [0]" xfId="49"/>
    <cellStyle name="Enter Currency (0)" xfId="50"/>
    <cellStyle name="Grey" xfId="51"/>
    <cellStyle name="Header1" xfId="52"/>
    <cellStyle name="Header2" xfId="53"/>
    <cellStyle name="Hyperlink" xfId="54"/>
    <cellStyle name="Input [yellow]" xfId="55"/>
    <cellStyle name="Komórka połączona" xfId="56"/>
    <cellStyle name="Komórka zaznaczona" xfId="57"/>
    <cellStyle name="Link Currency (0)" xfId="58"/>
    <cellStyle name="Nagłówek 1" xfId="59"/>
    <cellStyle name="Nagłówek 2" xfId="60"/>
    <cellStyle name="Nagłówek 3" xfId="61"/>
    <cellStyle name="Nagłówek 4" xfId="62"/>
    <cellStyle name="Neutralne" xfId="63"/>
    <cellStyle name="Normal - Style1" xfId="64"/>
    <cellStyle name="Normal_Autofiltr" xfId="65"/>
    <cellStyle name="Obliczenia" xfId="66"/>
    <cellStyle name="Followed Hyperlink" xfId="67"/>
    <cellStyle name="Percent [2]" xfId="68"/>
    <cellStyle name="PrePop Currency (0)" xfId="69"/>
    <cellStyle name="Percent" xfId="70"/>
    <cellStyle name="Skryptor" xfId="71"/>
    <cellStyle name="Suma" xfId="72"/>
    <cellStyle name="Tekst objaśnienia" xfId="73"/>
    <cellStyle name="Tekst ostrzeżenia" xfId="74"/>
    <cellStyle name="Text Indent A" xfId="75"/>
    <cellStyle name="Text Indent B" xfId="76"/>
    <cellStyle name="Tytuł" xfId="77"/>
    <cellStyle name="Uwaga" xfId="78"/>
    <cellStyle name="Currency" xfId="79"/>
    <cellStyle name="Currency [0]" xfId="80"/>
    <cellStyle name="Wypełnij liczbą" xfId="81"/>
    <cellStyle name="Wypełnij tekstem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13</xdr:row>
      <xdr:rowOff>28575</xdr:rowOff>
    </xdr:from>
    <xdr:to>
      <xdr:col>10</xdr:col>
      <xdr:colOff>542925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409950" y="2533650"/>
          <a:ext cx="3686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19</xdr:row>
      <xdr:rowOff>104775</xdr:rowOff>
    </xdr:from>
    <xdr:to>
      <xdr:col>1</xdr:col>
      <xdr:colOff>590550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7700" y="3714750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17</xdr:row>
      <xdr:rowOff>47625</xdr:rowOff>
    </xdr:from>
    <xdr:to>
      <xdr:col>10</xdr:col>
      <xdr:colOff>495300</xdr:colOff>
      <xdr:row>17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990975" y="3324225"/>
          <a:ext cx="3124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123825</xdr:rowOff>
    </xdr:from>
    <xdr:to>
      <xdr:col>3</xdr:col>
      <xdr:colOff>676275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057400" y="3743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28575</xdr:rowOff>
    </xdr:from>
    <xdr:to>
      <xdr:col>10</xdr:col>
      <xdr:colOff>809625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95825" y="676275"/>
          <a:ext cx="395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5</xdr:row>
      <xdr:rowOff>114300</xdr:rowOff>
    </xdr:from>
    <xdr:to>
      <xdr:col>10</xdr:col>
      <xdr:colOff>771525</xdr:colOff>
      <xdr:row>7</xdr:row>
      <xdr:rowOff>457200</xdr:rowOff>
    </xdr:to>
    <xdr:sp>
      <xdr:nvSpPr>
        <xdr:cNvPr id="2" name="Line 2"/>
        <xdr:cNvSpPr>
          <a:spLocks/>
        </xdr:cNvSpPr>
      </xdr:nvSpPr>
      <xdr:spPr>
        <a:xfrm flipH="1">
          <a:off x="8153400" y="9239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781050</xdr:colOff>
      <xdr:row>7</xdr:row>
      <xdr:rowOff>428625</xdr:rowOff>
    </xdr:from>
    <xdr:to>
      <xdr:col>10</xdr:col>
      <xdr:colOff>342900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7467600" y="15621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7</xdr:row>
      <xdr:rowOff>466725</xdr:rowOff>
    </xdr:from>
    <xdr:to>
      <xdr:col>10</xdr:col>
      <xdr:colOff>504825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>
          <a:off x="8162925" y="160020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5.00390625" style="0" customWidth="1"/>
    <col min="12" max="12" width="10.75390625" style="0" customWidth="1"/>
  </cols>
  <sheetData>
    <row r="1" ht="12.75">
      <c r="B1" s="57"/>
    </row>
    <row r="3" spans="2:7" ht="18">
      <c r="B3" s="69" t="s">
        <v>117</v>
      </c>
      <c r="C3" s="69"/>
      <c r="D3" s="69"/>
      <c r="E3" s="69"/>
      <c r="F3" s="69"/>
      <c r="G3" s="69"/>
    </row>
    <row r="4" spans="3:7" ht="12.75">
      <c r="C4" s="58"/>
      <c r="E4" s="58"/>
      <c r="F4" s="58"/>
      <c r="G4" s="58"/>
    </row>
    <row r="5" spans="2:10" ht="15.75">
      <c r="B5" s="70" t="s">
        <v>118</v>
      </c>
      <c r="C5" s="70"/>
      <c r="D5" s="70"/>
      <c r="E5" s="70"/>
      <c r="F5" s="70"/>
      <c r="G5" s="70"/>
      <c r="H5" s="70"/>
      <c r="I5" s="70"/>
      <c r="J5" s="70"/>
    </row>
    <row r="6" spans="2:7" ht="15">
      <c r="B6" s="59"/>
      <c r="C6" s="59"/>
      <c r="D6" s="59"/>
      <c r="E6" s="59"/>
      <c r="F6" s="59"/>
      <c r="G6" s="59"/>
    </row>
    <row r="7" spans="2:7" ht="15.75">
      <c r="B7" s="60" t="s">
        <v>119</v>
      </c>
      <c r="C7" s="59"/>
      <c r="D7" s="59"/>
      <c r="E7" s="59"/>
      <c r="F7" s="59"/>
      <c r="G7" s="59"/>
    </row>
    <row r="8" spans="2:7" ht="15.75">
      <c r="B8" s="60" t="s">
        <v>120</v>
      </c>
      <c r="C8" s="59"/>
      <c r="D8" s="59"/>
      <c r="E8" s="59"/>
      <c r="F8" s="59"/>
      <c r="G8" s="59"/>
    </row>
    <row r="9" spans="2:7" ht="15.75">
      <c r="B9" s="60" t="s">
        <v>121</v>
      </c>
      <c r="C9" s="59"/>
      <c r="D9" s="59"/>
      <c r="E9" s="59"/>
      <c r="F9" s="59"/>
      <c r="G9" s="59"/>
    </row>
    <row r="10" spans="2:7" ht="15.75">
      <c r="B10" s="60"/>
      <c r="C10" s="59"/>
      <c r="D10" s="59"/>
      <c r="E10" s="59"/>
      <c r="F10" s="59"/>
      <c r="G10" s="59"/>
    </row>
    <row r="11" spans="2:13" ht="15.75">
      <c r="B11" s="61" t="s">
        <v>122</v>
      </c>
      <c r="C11" s="59"/>
      <c r="D11" s="59"/>
      <c r="E11" s="59"/>
      <c r="F11" s="59"/>
      <c r="G11" s="59"/>
      <c r="L11" s="48" t="s">
        <v>22</v>
      </c>
      <c r="M11" s="48" t="s">
        <v>123</v>
      </c>
    </row>
    <row r="12" spans="2:13" ht="15">
      <c r="B12" s="59"/>
      <c r="C12" s="59"/>
      <c r="D12" s="59"/>
      <c r="E12" s="59"/>
      <c r="F12" s="59"/>
      <c r="G12" s="59"/>
      <c r="L12" s="9" t="s">
        <v>124</v>
      </c>
      <c r="M12" s="9" t="s">
        <v>125</v>
      </c>
    </row>
    <row r="13" spans="2:13" ht="16.5">
      <c r="B13" s="62" t="s">
        <v>126</v>
      </c>
      <c r="C13" s="62"/>
      <c r="D13" s="62"/>
      <c r="E13" s="62"/>
      <c r="F13" s="63"/>
      <c r="G13" s="64"/>
      <c r="L13" s="9" t="s">
        <v>127</v>
      </c>
      <c r="M13" s="9" t="s">
        <v>128</v>
      </c>
    </row>
    <row r="14" spans="2:13" ht="16.5">
      <c r="B14" s="62" t="s">
        <v>129</v>
      </c>
      <c r="C14" s="62"/>
      <c r="D14" s="62"/>
      <c r="E14" s="62"/>
      <c r="F14" s="63"/>
      <c r="G14" s="64"/>
      <c r="L14" s="9" t="s">
        <v>130</v>
      </c>
      <c r="M14" s="9" t="s">
        <v>131</v>
      </c>
    </row>
    <row r="15" spans="12:13" ht="12.75">
      <c r="L15" s="9" t="s">
        <v>124</v>
      </c>
      <c r="M15" s="9" t="s">
        <v>83</v>
      </c>
    </row>
    <row r="16" spans="2:13" ht="13.5">
      <c r="B16" s="65" t="s">
        <v>132</v>
      </c>
      <c r="F16" s="66"/>
      <c r="L16" s="9" t="s">
        <v>124</v>
      </c>
      <c r="M16" s="9" t="s">
        <v>133</v>
      </c>
    </row>
    <row r="18" ht="15.75">
      <c r="B18" s="62"/>
    </row>
    <row r="19" ht="15.75">
      <c r="B19" s="62" t="s">
        <v>143</v>
      </c>
    </row>
    <row r="20" ht="16.5" thickBot="1">
      <c r="B20" s="62"/>
    </row>
    <row r="21" spans="3:4" ht="12.75">
      <c r="C21" s="71"/>
      <c r="D21" s="72"/>
    </row>
    <row r="22" spans="2:4" ht="14.25" thickBot="1">
      <c r="B22" s="65"/>
      <c r="C22" s="73"/>
      <c r="D22" s="74"/>
    </row>
    <row r="24" ht="15.75">
      <c r="B24" s="62"/>
    </row>
    <row r="25" ht="15.75">
      <c r="B25" s="62"/>
    </row>
    <row r="26" ht="15.75">
      <c r="B26" s="62"/>
    </row>
    <row r="27" ht="15.75">
      <c r="B27" s="62"/>
    </row>
  </sheetData>
  <sheetProtection/>
  <mergeCells count="3">
    <mergeCell ref="B3:G3"/>
    <mergeCell ref="B5:J5"/>
    <mergeCell ref="C21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875" style="0" customWidth="1"/>
  </cols>
  <sheetData>
    <row r="1" ht="12.75">
      <c r="B1" s="57"/>
    </row>
    <row r="3" spans="2:7" ht="18">
      <c r="B3" s="69" t="s">
        <v>117</v>
      </c>
      <c r="C3" s="69"/>
      <c r="D3" s="69"/>
      <c r="E3" s="69"/>
      <c r="F3" s="69"/>
      <c r="G3" s="69"/>
    </row>
    <row r="4" spans="3:7" ht="12.75">
      <c r="C4" s="58"/>
      <c r="E4" s="58"/>
      <c r="F4" s="58"/>
      <c r="G4" s="58"/>
    </row>
    <row r="5" spans="2:10" ht="15.75">
      <c r="B5" s="70" t="s">
        <v>134</v>
      </c>
      <c r="C5" s="70"/>
      <c r="D5" s="70"/>
      <c r="E5" s="70"/>
      <c r="F5" s="70"/>
      <c r="G5" s="70"/>
      <c r="H5" s="70"/>
      <c r="I5" s="70"/>
      <c r="J5" s="70"/>
    </row>
    <row r="6" spans="2:7" ht="15">
      <c r="B6" s="59"/>
      <c r="C6" s="59"/>
      <c r="D6" s="59"/>
      <c r="E6" s="59"/>
      <c r="F6" s="59"/>
      <c r="G6" s="59"/>
    </row>
    <row r="7" spans="2:7" ht="15.75">
      <c r="B7" s="60" t="s">
        <v>135</v>
      </c>
      <c r="C7" s="59"/>
      <c r="D7" s="59"/>
      <c r="E7" s="59"/>
      <c r="F7" s="59"/>
      <c r="G7" s="59"/>
    </row>
    <row r="8" spans="2:7" ht="15.75">
      <c r="B8" s="67" t="s">
        <v>140</v>
      </c>
      <c r="C8" s="59"/>
      <c r="D8" s="59"/>
      <c r="E8" s="59"/>
      <c r="F8" s="59"/>
      <c r="G8" s="59"/>
    </row>
    <row r="9" spans="2:7" ht="15.75">
      <c r="B9" s="67" t="s">
        <v>141</v>
      </c>
      <c r="C9" s="59"/>
      <c r="D9" s="59"/>
      <c r="E9" s="59"/>
      <c r="F9" s="59"/>
      <c r="G9" s="59"/>
    </row>
    <row r="10" spans="2:7" ht="15.75">
      <c r="B10" s="67" t="s">
        <v>142</v>
      </c>
      <c r="C10" s="59"/>
      <c r="D10" s="59"/>
      <c r="E10" s="59"/>
      <c r="F10" s="59"/>
      <c r="G10" s="59"/>
    </row>
    <row r="11" spans="2:7" ht="15.75">
      <c r="B11" s="60" t="s">
        <v>136</v>
      </c>
      <c r="C11" s="59"/>
      <c r="D11" s="59"/>
      <c r="E11" s="59"/>
      <c r="F11" s="59"/>
      <c r="G11" s="59"/>
    </row>
    <row r="12" spans="2:7" ht="15.75">
      <c r="B12" s="60"/>
      <c r="C12" s="59"/>
      <c r="D12" s="59"/>
      <c r="E12" s="59"/>
      <c r="F12" s="59"/>
      <c r="G12" s="59"/>
    </row>
    <row r="13" spans="2:13" ht="15.75">
      <c r="B13" s="61" t="s">
        <v>122</v>
      </c>
      <c r="C13" s="59"/>
      <c r="D13" s="59"/>
      <c r="E13" s="59"/>
      <c r="F13" s="59"/>
      <c r="G13" s="59"/>
      <c r="L13" s="48" t="s">
        <v>22</v>
      </c>
      <c r="M13" s="48" t="s">
        <v>25</v>
      </c>
    </row>
    <row r="14" spans="2:13" ht="15">
      <c r="B14" s="59"/>
      <c r="C14" s="59"/>
      <c r="D14" s="59"/>
      <c r="E14" s="59"/>
      <c r="F14" s="59"/>
      <c r="G14" s="59"/>
      <c r="L14" s="9" t="s">
        <v>124</v>
      </c>
      <c r="M14" s="9">
        <v>20</v>
      </c>
    </row>
    <row r="15" spans="2:13" ht="16.5">
      <c r="B15" s="62" t="s">
        <v>137</v>
      </c>
      <c r="C15" s="62"/>
      <c r="D15" s="62"/>
      <c r="E15" s="62"/>
      <c r="F15" s="63"/>
      <c r="G15" s="64"/>
      <c r="L15" s="9" t="s">
        <v>127</v>
      </c>
      <c r="M15" s="9">
        <v>24</v>
      </c>
    </row>
    <row r="16" spans="2:13" ht="16.5">
      <c r="B16" s="62" t="s">
        <v>138</v>
      </c>
      <c r="C16" s="62"/>
      <c r="D16" s="62"/>
      <c r="E16" s="62"/>
      <c r="F16" s="63"/>
      <c r="G16" s="64"/>
      <c r="L16" s="9" t="s">
        <v>130</v>
      </c>
      <c r="M16" s="9">
        <v>22</v>
      </c>
    </row>
    <row r="17" spans="12:13" ht="12.75">
      <c r="L17" s="9" t="s">
        <v>124</v>
      </c>
      <c r="M17" s="9">
        <v>21</v>
      </c>
    </row>
    <row r="18" spans="2:13" ht="13.5">
      <c r="B18" s="65" t="s">
        <v>139</v>
      </c>
      <c r="F18" s="66"/>
      <c r="L18" s="9" t="s">
        <v>124</v>
      </c>
      <c r="M18" s="9">
        <v>28</v>
      </c>
    </row>
    <row r="19" ht="13.5" thickBot="1"/>
    <row r="20" spans="2:5" ht="15.75" customHeight="1">
      <c r="B20" s="75"/>
      <c r="C20" s="76"/>
      <c r="E20" s="2" t="s">
        <v>143</v>
      </c>
    </row>
    <row r="21" spans="2:3" ht="15.75" customHeight="1" thickBot="1">
      <c r="B21" s="77"/>
      <c r="C21" s="78"/>
    </row>
  </sheetData>
  <sheetProtection/>
  <mergeCells count="3">
    <mergeCell ref="B3:G3"/>
    <mergeCell ref="B5:J5"/>
    <mergeCell ref="B20:C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2" width="5.375" style="0" customWidth="1"/>
    <col min="3" max="3" width="10.375" style="0" customWidth="1"/>
    <col min="4" max="4" width="10.25390625" style="0" bestFit="1" customWidth="1"/>
    <col min="6" max="6" width="12.125" style="0" customWidth="1"/>
    <col min="7" max="7" width="9.625" style="0" customWidth="1"/>
    <col min="8" max="8" width="11.875" style="0" customWidth="1"/>
    <col min="9" max="9" width="4.125" style="0" customWidth="1"/>
    <col min="10" max="10" width="14.25390625" style="0" customWidth="1"/>
    <col min="12" max="12" width="5.125" style="0" customWidth="1"/>
  </cols>
  <sheetData>
    <row r="1" ht="12.75">
      <c r="C1" s="24"/>
    </row>
    <row r="3" ht="12.75">
      <c r="B3" s="2" t="s">
        <v>19</v>
      </c>
    </row>
    <row r="4" ht="12.75">
      <c r="B4" s="2" t="s">
        <v>20</v>
      </c>
    </row>
    <row r="7" spans="2:6" ht="12.75">
      <c r="B7" s="25" t="s">
        <v>21</v>
      </c>
      <c r="C7" s="25" t="s">
        <v>22</v>
      </c>
      <c r="D7" s="25" t="s">
        <v>23</v>
      </c>
      <c r="E7" s="25" t="s">
        <v>24</v>
      </c>
      <c r="F7" s="25" t="s">
        <v>25</v>
      </c>
    </row>
    <row r="8" spans="2:6" ht="12.75">
      <c r="B8" s="9">
        <v>1</v>
      </c>
      <c r="C8" s="9" t="s">
        <v>26</v>
      </c>
      <c r="D8" s="9" t="s">
        <v>27</v>
      </c>
      <c r="E8" s="9" t="s">
        <v>28</v>
      </c>
      <c r="F8" s="26">
        <v>30</v>
      </c>
    </row>
    <row r="9" spans="2:6" ht="12.75">
      <c r="B9" s="9">
        <v>2</v>
      </c>
      <c r="C9" s="9" t="s">
        <v>26</v>
      </c>
      <c r="D9" s="9" t="s">
        <v>27</v>
      </c>
      <c r="E9" s="9" t="s">
        <v>28</v>
      </c>
      <c r="F9" s="26">
        <v>25</v>
      </c>
    </row>
    <row r="10" spans="2:6" ht="12.75">
      <c r="B10" s="9">
        <v>3</v>
      </c>
      <c r="C10" s="9" t="s">
        <v>29</v>
      </c>
      <c r="D10" s="9" t="s">
        <v>30</v>
      </c>
      <c r="E10" s="9" t="s">
        <v>31</v>
      </c>
      <c r="F10" s="26">
        <v>23</v>
      </c>
    </row>
    <row r="11" spans="2:6" ht="12.75">
      <c r="B11" s="9">
        <v>4</v>
      </c>
      <c r="C11" s="9" t="s">
        <v>29</v>
      </c>
      <c r="D11" s="9" t="s">
        <v>30</v>
      </c>
      <c r="E11" s="9" t="s">
        <v>31</v>
      </c>
      <c r="F11" s="26">
        <v>37</v>
      </c>
    </row>
    <row r="12" spans="2:6" ht="12.75">
      <c r="B12" s="9">
        <v>5</v>
      </c>
      <c r="C12" s="9" t="s">
        <v>29</v>
      </c>
      <c r="D12" s="9" t="s">
        <v>30</v>
      </c>
      <c r="E12" s="9" t="s">
        <v>31</v>
      </c>
      <c r="F12" s="26">
        <v>14</v>
      </c>
    </row>
    <row r="13" spans="2:6" ht="12.75">
      <c r="B13" s="9">
        <v>6</v>
      </c>
      <c r="C13" s="9" t="s">
        <v>32</v>
      </c>
      <c r="D13" s="9" t="s">
        <v>33</v>
      </c>
      <c r="E13" s="9" t="s">
        <v>31</v>
      </c>
      <c r="F13" s="26">
        <v>40</v>
      </c>
    </row>
    <row r="14" spans="2:6" ht="12.75">
      <c r="B14" s="9">
        <v>7</v>
      </c>
      <c r="C14" s="9" t="s">
        <v>32</v>
      </c>
      <c r="D14" s="9" t="s">
        <v>33</v>
      </c>
      <c r="E14" s="9" t="s">
        <v>34</v>
      </c>
      <c r="F14" s="26">
        <v>25</v>
      </c>
    </row>
    <row r="15" spans="2:6" ht="12.75">
      <c r="B15" s="9">
        <v>8</v>
      </c>
      <c r="C15" s="9" t="s">
        <v>35</v>
      </c>
      <c r="D15" s="9" t="s">
        <v>36</v>
      </c>
      <c r="E15" s="9" t="s">
        <v>34</v>
      </c>
      <c r="F15" s="26">
        <v>18</v>
      </c>
    </row>
    <row r="16" spans="2:6" ht="12.75">
      <c r="B16" s="9">
        <v>9</v>
      </c>
      <c r="C16" s="9" t="s">
        <v>35</v>
      </c>
      <c r="D16" s="9" t="s">
        <v>36</v>
      </c>
      <c r="E16" s="9" t="s">
        <v>34</v>
      </c>
      <c r="F16" s="26">
        <v>20</v>
      </c>
    </row>
    <row r="17" spans="2:6" ht="12.75">
      <c r="B17" s="9">
        <v>10</v>
      </c>
      <c r="C17" s="9" t="s">
        <v>37</v>
      </c>
      <c r="D17" s="9" t="s">
        <v>38</v>
      </c>
      <c r="E17" s="9" t="s">
        <v>34</v>
      </c>
      <c r="F17" s="26">
        <v>24</v>
      </c>
    </row>
    <row r="18" spans="2:6" ht="12.75">
      <c r="B18" s="9">
        <v>11</v>
      </c>
      <c r="C18" s="9" t="s">
        <v>37</v>
      </c>
      <c r="D18" s="9" t="s">
        <v>38</v>
      </c>
      <c r="E18" s="9" t="s">
        <v>34</v>
      </c>
      <c r="F18" s="26">
        <v>23</v>
      </c>
    </row>
    <row r="19" spans="2:6" ht="12.75">
      <c r="B19" s="9">
        <v>12</v>
      </c>
      <c r="C19" s="9" t="s">
        <v>37</v>
      </c>
      <c r="D19" s="9" t="s">
        <v>38</v>
      </c>
      <c r="E19" s="9" t="s">
        <v>34</v>
      </c>
      <c r="F19" s="26">
        <v>14</v>
      </c>
    </row>
    <row r="20" spans="2:6" ht="12.75">
      <c r="B20" s="9">
        <v>13</v>
      </c>
      <c r="C20" s="9" t="s">
        <v>37</v>
      </c>
      <c r="D20" s="9" t="s">
        <v>38</v>
      </c>
      <c r="E20" s="9" t="s">
        <v>34</v>
      </c>
      <c r="F20" s="26">
        <v>32</v>
      </c>
    </row>
    <row r="21" spans="2:6" ht="12.75">
      <c r="B21" s="9">
        <v>14</v>
      </c>
      <c r="C21" s="9" t="s">
        <v>39</v>
      </c>
      <c r="D21" s="9" t="s">
        <v>40</v>
      </c>
      <c r="E21" s="9" t="s">
        <v>41</v>
      </c>
      <c r="F21" s="26">
        <v>21</v>
      </c>
    </row>
    <row r="22" spans="2:6" ht="12.75">
      <c r="B22" s="9">
        <v>15</v>
      </c>
      <c r="C22" s="9" t="s">
        <v>39</v>
      </c>
      <c r="D22" s="9" t="s">
        <v>40</v>
      </c>
      <c r="E22" s="9" t="s">
        <v>41</v>
      </c>
      <c r="F22" s="26">
        <v>19</v>
      </c>
    </row>
    <row r="23" spans="2:6" ht="12.75">
      <c r="B23" s="9">
        <v>16</v>
      </c>
      <c r="C23" s="9" t="s">
        <v>39</v>
      </c>
      <c r="D23" s="9" t="s">
        <v>40</v>
      </c>
      <c r="E23" s="9" t="s">
        <v>41</v>
      </c>
      <c r="F23" s="26">
        <v>20</v>
      </c>
    </row>
    <row r="25" ht="12.75">
      <c r="H25" s="27"/>
    </row>
    <row r="26" spans="2:6" ht="27" customHeight="1">
      <c r="B26" s="9" t="s">
        <v>21</v>
      </c>
      <c r="C26" s="9" t="s">
        <v>22</v>
      </c>
      <c r="D26" s="9" t="s">
        <v>24</v>
      </c>
      <c r="E26" s="28" t="s">
        <v>42</v>
      </c>
      <c r="F26" s="9" t="s">
        <v>43</v>
      </c>
    </row>
    <row r="27" spans="2:6" ht="12.75">
      <c r="B27" s="9">
        <v>1</v>
      </c>
      <c r="C27" s="9" t="s">
        <v>39</v>
      </c>
      <c r="D27" s="9"/>
      <c r="E27" s="9"/>
      <c r="F27" s="9"/>
    </row>
    <row r="28" spans="2:6" ht="12.75">
      <c r="B28" s="9">
        <v>2</v>
      </c>
      <c r="C28" s="9" t="s">
        <v>26</v>
      </c>
      <c r="D28" s="9"/>
      <c r="E28" s="9"/>
      <c r="F28" s="9"/>
    </row>
    <row r="29" spans="2:6" ht="12.75">
      <c r="B29" s="9">
        <v>3</v>
      </c>
      <c r="C29" s="9" t="s">
        <v>29</v>
      </c>
      <c r="D29" s="9"/>
      <c r="E29" s="9"/>
      <c r="F29" s="9"/>
    </row>
    <row r="30" spans="2:6" ht="12.75">
      <c r="B30" s="9">
        <v>4</v>
      </c>
      <c r="C30" s="9" t="s">
        <v>32</v>
      </c>
      <c r="D30" s="9"/>
      <c r="E30" s="9"/>
      <c r="F30" s="9"/>
    </row>
    <row r="31" spans="2:6" ht="12.75">
      <c r="B31" s="9">
        <v>5</v>
      </c>
      <c r="C31" s="9" t="s">
        <v>37</v>
      </c>
      <c r="D31" s="9"/>
      <c r="E31" s="9"/>
      <c r="F31" s="9"/>
    </row>
    <row r="32" spans="2:6" ht="12.75">
      <c r="B32" s="9">
        <v>6</v>
      </c>
      <c r="C32" s="9" t="s">
        <v>35</v>
      </c>
      <c r="D32" s="9"/>
      <c r="E32" s="9"/>
      <c r="F3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7">
      <selection activeCell="I2" sqref="I2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9.375" style="0" customWidth="1"/>
    <col min="4" max="4" width="6.625" style="0" customWidth="1"/>
    <col min="5" max="6" width="8.00390625" style="0" customWidth="1"/>
    <col min="7" max="7" width="7.375" style="0" customWidth="1"/>
    <col min="8" max="8" width="6.625" style="0" customWidth="1"/>
    <col min="9" max="9" width="15.375" style="0" bestFit="1" customWidth="1"/>
    <col min="11" max="11" width="8.125" style="0" customWidth="1"/>
  </cols>
  <sheetData>
    <row r="1" ht="12.75">
      <c r="B1" s="1"/>
    </row>
    <row r="3" spans="2:3" ht="15.75">
      <c r="B3" s="82" t="s">
        <v>144</v>
      </c>
      <c r="C3" s="82"/>
    </row>
    <row r="4" spans="2:8" ht="39.75" customHeight="1">
      <c r="B4" s="83" t="s">
        <v>67</v>
      </c>
      <c r="C4" s="84"/>
      <c r="D4" s="84"/>
      <c r="E4" s="84"/>
      <c r="F4" s="84"/>
      <c r="G4" s="84"/>
      <c r="H4" s="85"/>
    </row>
    <row r="5" spans="2:8" ht="19.5" customHeight="1">
      <c r="B5" s="86" t="s">
        <v>68</v>
      </c>
      <c r="C5" s="87"/>
      <c r="D5" s="87"/>
      <c r="E5" s="87"/>
      <c r="F5" s="87"/>
      <c r="G5" s="87"/>
      <c r="H5" s="88"/>
    </row>
    <row r="6" spans="2:8" ht="9" customHeight="1">
      <c r="B6" s="40"/>
      <c r="C6" s="40"/>
      <c r="D6" s="40"/>
      <c r="E6" s="40"/>
      <c r="F6" s="40"/>
      <c r="G6" s="40"/>
      <c r="H6" s="40"/>
    </row>
    <row r="7" spans="2:8" ht="15.75">
      <c r="B7" s="89"/>
      <c r="C7" s="89"/>
      <c r="D7" s="89"/>
      <c r="E7" s="89"/>
      <c r="F7" s="89"/>
      <c r="G7" s="89"/>
      <c r="H7" s="89"/>
    </row>
    <row r="8" spans="2:8" ht="10.5" customHeight="1">
      <c r="B8" s="41"/>
      <c r="C8" s="41"/>
      <c r="D8" s="41"/>
      <c r="E8" s="41"/>
      <c r="F8" s="41"/>
      <c r="G8" s="41"/>
      <c r="H8" s="41"/>
    </row>
    <row r="9" spans="2:8" ht="11.25" customHeight="1">
      <c r="B9" s="41"/>
      <c r="C9" s="41"/>
      <c r="D9" s="41"/>
      <c r="E9" s="41"/>
      <c r="F9" s="41"/>
      <c r="G9" s="41"/>
      <c r="H9" s="41"/>
    </row>
    <row r="10" spans="2:13" ht="28.5" customHeight="1">
      <c r="B10" s="42" t="s">
        <v>69</v>
      </c>
      <c r="C10" s="42" t="s">
        <v>70</v>
      </c>
      <c r="D10" s="43" t="s">
        <v>71</v>
      </c>
      <c r="E10" s="43" t="s">
        <v>72</v>
      </c>
      <c r="F10" s="43" t="s">
        <v>73</v>
      </c>
      <c r="G10" s="43" t="s">
        <v>74</v>
      </c>
      <c r="H10" s="43" t="s">
        <v>75</v>
      </c>
      <c r="I10" s="43" t="s">
        <v>76</v>
      </c>
      <c r="K10" s="81" t="s">
        <v>77</v>
      </c>
      <c r="L10" s="81"/>
      <c r="M10" s="81"/>
    </row>
    <row r="11" spans="2:13" ht="12.75">
      <c r="B11" s="44" t="s">
        <v>78</v>
      </c>
      <c r="C11" s="45" t="s">
        <v>79</v>
      </c>
      <c r="D11" s="46">
        <v>3</v>
      </c>
      <c r="E11" s="46">
        <v>5</v>
      </c>
      <c r="F11" s="46">
        <v>3</v>
      </c>
      <c r="G11" s="46">
        <v>3</v>
      </c>
      <c r="H11" s="46">
        <v>3</v>
      </c>
      <c r="I11" s="47"/>
      <c r="K11" s="48" t="s">
        <v>80</v>
      </c>
      <c r="L11" s="79" t="s">
        <v>81</v>
      </c>
      <c r="M11" s="79"/>
    </row>
    <row r="12" spans="2:13" ht="12.75">
      <c r="B12" s="49" t="s">
        <v>82</v>
      </c>
      <c r="C12" s="50" t="s">
        <v>83</v>
      </c>
      <c r="D12" s="51">
        <v>3</v>
      </c>
      <c r="E12" s="51">
        <v>5</v>
      </c>
      <c r="F12" s="51">
        <v>3</v>
      </c>
      <c r="G12" s="51">
        <v>3</v>
      </c>
      <c r="H12" s="51">
        <v>3</v>
      </c>
      <c r="I12" s="52"/>
      <c r="K12" s="53">
        <v>1</v>
      </c>
      <c r="L12" s="80"/>
      <c r="M12" s="80"/>
    </row>
    <row r="13" spans="2:13" ht="12.75">
      <c r="B13" s="49" t="s">
        <v>84</v>
      </c>
      <c r="C13" s="50" t="s">
        <v>85</v>
      </c>
      <c r="D13" s="51">
        <v>4</v>
      </c>
      <c r="E13" s="51">
        <v>6</v>
      </c>
      <c r="F13" s="51">
        <v>5</v>
      </c>
      <c r="G13" s="51">
        <v>6</v>
      </c>
      <c r="H13" s="51">
        <v>4</v>
      </c>
      <c r="I13" s="52"/>
      <c r="K13" s="53">
        <v>2</v>
      </c>
      <c r="L13" s="80"/>
      <c r="M13" s="80"/>
    </row>
    <row r="14" spans="2:13" ht="12.75">
      <c r="B14" s="49" t="s">
        <v>86</v>
      </c>
      <c r="C14" s="50" t="s">
        <v>87</v>
      </c>
      <c r="D14" s="51">
        <v>1</v>
      </c>
      <c r="E14" s="51">
        <v>3</v>
      </c>
      <c r="F14" s="51">
        <v>4</v>
      </c>
      <c r="G14" s="51">
        <v>4</v>
      </c>
      <c r="H14" s="51">
        <v>4</v>
      </c>
      <c r="I14" s="52"/>
      <c r="K14" s="53">
        <v>3</v>
      </c>
      <c r="L14" s="80"/>
      <c r="M14" s="80"/>
    </row>
    <row r="15" spans="2:13" ht="12.75">
      <c r="B15" s="49" t="s">
        <v>88</v>
      </c>
      <c r="C15" s="50" t="s">
        <v>89</v>
      </c>
      <c r="D15" s="51">
        <v>4</v>
      </c>
      <c r="E15" s="51">
        <v>3</v>
      </c>
      <c r="F15" s="51">
        <v>4</v>
      </c>
      <c r="G15" s="51">
        <v>3</v>
      </c>
      <c r="H15" s="51">
        <v>3</v>
      </c>
      <c r="I15" s="52"/>
      <c r="K15" s="53">
        <v>4</v>
      </c>
      <c r="L15" s="80"/>
      <c r="M15" s="80"/>
    </row>
    <row r="16" spans="2:13" ht="12.75">
      <c r="B16" s="49" t="s">
        <v>90</v>
      </c>
      <c r="C16" s="50" t="s">
        <v>91</v>
      </c>
      <c r="D16" s="51">
        <v>3</v>
      </c>
      <c r="E16" s="51">
        <v>1</v>
      </c>
      <c r="F16" s="51">
        <v>3</v>
      </c>
      <c r="G16" s="51">
        <v>1</v>
      </c>
      <c r="H16" s="51">
        <v>4</v>
      </c>
      <c r="I16" s="52"/>
      <c r="K16" s="53">
        <v>5</v>
      </c>
      <c r="L16" s="80"/>
      <c r="M16" s="80"/>
    </row>
    <row r="17" spans="2:13" ht="12.75">
      <c r="B17" s="49" t="s">
        <v>92</v>
      </c>
      <c r="C17" s="50" t="s">
        <v>93</v>
      </c>
      <c r="D17" s="51">
        <v>4</v>
      </c>
      <c r="E17" s="51">
        <v>3</v>
      </c>
      <c r="F17" s="51">
        <v>1</v>
      </c>
      <c r="G17" s="51">
        <v>4</v>
      </c>
      <c r="H17" s="51">
        <v>4</v>
      </c>
      <c r="I17" s="52"/>
      <c r="K17" s="53">
        <v>6</v>
      </c>
      <c r="L17" s="80"/>
      <c r="M17" s="80"/>
    </row>
    <row r="18" spans="2:9" ht="12.75">
      <c r="B18" s="49" t="s">
        <v>94</v>
      </c>
      <c r="C18" s="50" t="s">
        <v>95</v>
      </c>
      <c r="D18" s="51">
        <v>3</v>
      </c>
      <c r="E18" s="51">
        <v>1</v>
      </c>
      <c r="F18" s="51">
        <v>3</v>
      </c>
      <c r="G18" s="51">
        <v>4</v>
      </c>
      <c r="H18" s="51">
        <v>3</v>
      </c>
      <c r="I18" s="52"/>
    </row>
    <row r="19" spans="2:9" ht="12.75">
      <c r="B19" s="49" t="s">
        <v>96</v>
      </c>
      <c r="C19" s="50" t="s">
        <v>97</v>
      </c>
      <c r="D19" s="51">
        <v>4</v>
      </c>
      <c r="E19" s="51">
        <v>3</v>
      </c>
      <c r="F19" s="51">
        <v>4</v>
      </c>
      <c r="G19" s="51">
        <v>3</v>
      </c>
      <c r="H19" s="51">
        <v>4</v>
      </c>
      <c r="I19" s="52"/>
    </row>
    <row r="20" spans="2:9" ht="12.75">
      <c r="B20" s="49" t="s">
        <v>98</v>
      </c>
      <c r="C20" s="50" t="s">
        <v>99</v>
      </c>
      <c r="D20" s="51">
        <v>3</v>
      </c>
      <c r="E20" s="51">
        <v>1</v>
      </c>
      <c r="F20" s="51">
        <v>3</v>
      </c>
      <c r="G20" s="51">
        <v>4</v>
      </c>
      <c r="H20" s="51">
        <v>4</v>
      </c>
      <c r="I20" s="52"/>
    </row>
    <row r="21" spans="2:9" ht="12.75">
      <c r="B21" s="49" t="s">
        <v>100</v>
      </c>
      <c r="C21" s="50" t="s">
        <v>101</v>
      </c>
      <c r="D21" s="51">
        <v>3</v>
      </c>
      <c r="E21" s="51">
        <v>1</v>
      </c>
      <c r="F21" s="51">
        <v>4</v>
      </c>
      <c r="G21" s="51">
        <v>3</v>
      </c>
      <c r="H21" s="51">
        <v>3</v>
      </c>
      <c r="I21" s="52"/>
    </row>
    <row r="22" spans="2:9" ht="12.75">
      <c r="B22" s="49" t="s">
        <v>102</v>
      </c>
      <c r="C22" s="50" t="s">
        <v>103</v>
      </c>
      <c r="D22" s="51">
        <v>3</v>
      </c>
      <c r="E22" s="51">
        <v>4</v>
      </c>
      <c r="F22" s="51">
        <v>1</v>
      </c>
      <c r="G22" s="51">
        <v>4</v>
      </c>
      <c r="H22" s="51">
        <v>3</v>
      </c>
      <c r="I22" s="52"/>
    </row>
    <row r="23" spans="2:9" ht="12.75">
      <c r="B23" s="49" t="s">
        <v>104</v>
      </c>
      <c r="C23" s="50" t="s">
        <v>97</v>
      </c>
      <c r="D23" s="51">
        <v>1</v>
      </c>
      <c r="E23" s="51">
        <v>3</v>
      </c>
      <c r="F23" s="51">
        <v>3</v>
      </c>
      <c r="G23" s="51">
        <v>4</v>
      </c>
      <c r="H23" s="51">
        <v>4</v>
      </c>
      <c r="I23" s="52"/>
    </row>
    <row r="24" spans="2:9" ht="12.75">
      <c r="B24" s="49" t="s">
        <v>105</v>
      </c>
      <c r="C24" s="50" t="s">
        <v>106</v>
      </c>
      <c r="D24" s="51">
        <v>3</v>
      </c>
      <c r="E24" s="51">
        <v>1</v>
      </c>
      <c r="F24" s="51">
        <v>3</v>
      </c>
      <c r="G24" s="51">
        <v>3</v>
      </c>
      <c r="H24" s="51">
        <v>4</v>
      </c>
      <c r="I24" s="52"/>
    </row>
    <row r="25" spans="2:9" ht="12.75">
      <c r="B25" s="49" t="s">
        <v>107</v>
      </c>
      <c r="C25" s="50" t="s">
        <v>108</v>
      </c>
      <c r="D25" s="51">
        <v>4</v>
      </c>
      <c r="E25" s="51">
        <v>3</v>
      </c>
      <c r="F25" s="51">
        <v>4</v>
      </c>
      <c r="G25" s="51">
        <v>3</v>
      </c>
      <c r="H25" s="51">
        <v>3</v>
      </c>
      <c r="I25" s="52"/>
    </row>
    <row r="26" spans="2:9" ht="12.75">
      <c r="B26" s="49" t="s">
        <v>109</v>
      </c>
      <c r="C26" s="50" t="s">
        <v>110</v>
      </c>
      <c r="D26" s="51">
        <v>1</v>
      </c>
      <c r="E26" s="51">
        <v>4</v>
      </c>
      <c r="F26" s="51">
        <v>4</v>
      </c>
      <c r="G26" s="51">
        <v>4</v>
      </c>
      <c r="H26" s="51">
        <v>3</v>
      </c>
      <c r="I26" s="52"/>
    </row>
    <row r="27" spans="2:9" ht="12.75">
      <c r="B27" s="49" t="s">
        <v>111</v>
      </c>
      <c r="C27" s="50" t="s">
        <v>83</v>
      </c>
      <c r="D27" s="51">
        <v>4</v>
      </c>
      <c r="E27" s="51">
        <v>4</v>
      </c>
      <c r="F27" s="51">
        <v>4</v>
      </c>
      <c r="G27" s="51">
        <v>3</v>
      </c>
      <c r="H27" s="51">
        <v>4</v>
      </c>
      <c r="I27" s="52"/>
    </row>
    <row r="28" spans="2:9" ht="12.75">
      <c r="B28" s="49" t="s">
        <v>112</v>
      </c>
      <c r="C28" s="50" t="s">
        <v>113</v>
      </c>
      <c r="D28" s="51">
        <v>3</v>
      </c>
      <c r="E28" s="51">
        <v>3</v>
      </c>
      <c r="F28" s="51">
        <v>4</v>
      </c>
      <c r="G28" s="51">
        <v>3</v>
      </c>
      <c r="H28" s="51">
        <v>4</v>
      </c>
      <c r="I28" s="52"/>
    </row>
    <row r="29" spans="2:9" ht="13.5" thickBot="1">
      <c r="B29" s="49" t="s">
        <v>114</v>
      </c>
      <c r="C29" s="54" t="s">
        <v>115</v>
      </c>
      <c r="D29" s="55">
        <v>3</v>
      </c>
      <c r="E29" s="55">
        <v>3</v>
      </c>
      <c r="F29" s="55">
        <v>3</v>
      </c>
      <c r="G29" s="55">
        <v>5</v>
      </c>
      <c r="H29" s="55">
        <v>3</v>
      </c>
      <c r="I29" s="52"/>
    </row>
    <row r="31" spans="2:9" ht="12.75">
      <c r="B31" s="90" t="s">
        <v>116</v>
      </c>
      <c r="C31" s="90"/>
      <c r="D31" s="56"/>
      <c r="E31" s="56"/>
      <c r="F31" s="56"/>
      <c r="G31" s="56"/>
      <c r="H31" s="56"/>
      <c r="I31" s="56"/>
    </row>
  </sheetData>
  <sheetProtection/>
  <mergeCells count="13">
    <mergeCell ref="L15:M15"/>
    <mergeCell ref="L16:M16"/>
    <mergeCell ref="L17:M17"/>
    <mergeCell ref="B31:C31"/>
    <mergeCell ref="L11:M11"/>
    <mergeCell ref="L12:M12"/>
    <mergeCell ref="L13:M13"/>
    <mergeCell ref="L14:M14"/>
    <mergeCell ref="K10:M10"/>
    <mergeCell ref="B3:C3"/>
    <mergeCell ref="B4:H4"/>
    <mergeCell ref="B5:H5"/>
    <mergeCell ref="B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.625" style="0" customWidth="1"/>
    <col min="2" max="2" width="7.25390625" style="0" customWidth="1"/>
    <col min="3" max="3" width="11.25390625" style="0" customWidth="1"/>
    <col min="4" max="4" width="12.75390625" style="0" customWidth="1"/>
    <col min="5" max="5" width="13.00390625" style="0" customWidth="1"/>
    <col min="6" max="6" width="12.875" style="0" customWidth="1"/>
    <col min="7" max="7" width="12.125" style="0" customWidth="1"/>
    <col min="8" max="8" width="3.00390625" style="0" customWidth="1"/>
    <col min="9" max="9" width="12.875" style="0" customWidth="1"/>
    <col min="10" max="10" width="15.125" style="0" customWidth="1"/>
    <col min="11" max="11" width="12.625" style="0" customWidth="1"/>
  </cols>
  <sheetData>
    <row r="1" ht="12.75">
      <c r="B1" s="1"/>
    </row>
    <row r="3" ht="12.75">
      <c r="B3" s="2" t="s">
        <v>0</v>
      </c>
    </row>
    <row r="4" ht="12.75">
      <c r="B4" s="2" t="s">
        <v>1</v>
      </c>
    </row>
    <row r="8" spans="2:10" s="3" customFormat="1" ht="38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6"/>
      <c r="I8" s="7" t="s">
        <v>8</v>
      </c>
      <c r="J8" s="8">
        <v>2.5</v>
      </c>
    </row>
    <row r="9" spans="2:7" ht="12.75">
      <c r="B9" s="9" t="s">
        <v>9</v>
      </c>
      <c r="C9" s="10">
        <v>37348</v>
      </c>
      <c r="D9" s="11">
        <v>0.4791666666666667</v>
      </c>
      <c r="E9" s="11">
        <v>0.53125</v>
      </c>
      <c r="F9" s="12">
        <f>(E9-D9)*24</f>
        <v>1.2499999999999996</v>
      </c>
      <c r="G9" s="13"/>
    </row>
    <row r="10" spans="2:7" ht="12.75">
      <c r="B10" s="9" t="s">
        <v>10</v>
      </c>
      <c r="C10" s="10">
        <v>37348</v>
      </c>
      <c r="D10" s="11">
        <v>0.4305555555555556</v>
      </c>
      <c r="E10" s="11">
        <v>0.5069444444444444</v>
      </c>
      <c r="F10" s="12"/>
      <c r="G10" s="13"/>
    </row>
    <row r="11" spans="2:11" ht="30" customHeight="1">
      <c r="B11" s="14" t="s">
        <v>11</v>
      </c>
      <c r="C11" s="15">
        <v>37348</v>
      </c>
      <c r="D11" s="16">
        <v>0.375</v>
      </c>
      <c r="E11" s="16">
        <v>0.40625</v>
      </c>
      <c r="F11" s="17"/>
      <c r="G11" s="18"/>
      <c r="I11" s="19" t="s">
        <v>12</v>
      </c>
      <c r="J11" s="20" t="s">
        <v>13</v>
      </c>
      <c r="K11" s="19" t="s">
        <v>14</v>
      </c>
    </row>
    <row r="12" spans="2:11" ht="12.75">
      <c r="B12" s="9" t="s">
        <v>9</v>
      </c>
      <c r="C12" s="10">
        <v>37349</v>
      </c>
      <c r="D12" s="11">
        <v>0.3541666666666667</v>
      </c>
      <c r="E12" s="11">
        <v>0.3888888888888889</v>
      </c>
      <c r="F12" s="12"/>
      <c r="G12" s="13"/>
      <c r="I12" s="9" t="s">
        <v>9</v>
      </c>
      <c r="J12" s="12"/>
      <c r="K12" s="21"/>
    </row>
    <row r="13" spans="2:11" ht="12.75">
      <c r="B13" s="9" t="s">
        <v>15</v>
      </c>
      <c r="C13" s="10">
        <v>37350</v>
      </c>
      <c r="D13" s="11">
        <v>0.4444444444444444</v>
      </c>
      <c r="E13" s="11">
        <v>0.4826388888888889</v>
      </c>
      <c r="F13" s="12"/>
      <c r="G13" s="13"/>
      <c r="I13" s="9" t="s">
        <v>10</v>
      </c>
      <c r="J13" s="12"/>
      <c r="K13" s="21"/>
    </row>
    <row r="14" spans="2:11" ht="12.75">
      <c r="B14" s="9" t="s">
        <v>16</v>
      </c>
      <c r="C14" s="10">
        <v>37350</v>
      </c>
      <c r="D14" s="11">
        <v>0.47222222222222227</v>
      </c>
      <c r="E14" s="11">
        <v>0.545138888888889</v>
      </c>
      <c r="F14" s="12"/>
      <c r="G14" s="13"/>
      <c r="I14" s="9" t="s">
        <v>11</v>
      </c>
      <c r="J14" s="12"/>
      <c r="K14" s="21"/>
    </row>
    <row r="15" spans="2:11" ht="12.75">
      <c r="B15" s="9" t="s">
        <v>17</v>
      </c>
      <c r="C15" s="10">
        <v>37351</v>
      </c>
      <c r="D15" s="11">
        <v>0.48194444444444445</v>
      </c>
      <c r="E15" s="11">
        <v>0.5208333333333334</v>
      </c>
      <c r="F15" s="12"/>
      <c r="G15" s="13"/>
      <c r="I15" s="9" t="s">
        <v>15</v>
      </c>
      <c r="J15" s="12"/>
      <c r="K15" s="21"/>
    </row>
    <row r="16" spans="2:11" ht="12.75">
      <c r="B16" s="9" t="s">
        <v>9</v>
      </c>
      <c r="C16" s="10">
        <v>37351</v>
      </c>
      <c r="D16" s="11">
        <v>0.39444444444444443</v>
      </c>
      <c r="E16" s="11">
        <v>0.4201388888888889</v>
      </c>
      <c r="F16" s="12"/>
      <c r="G16" s="13"/>
      <c r="I16" s="9" t="s">
        <v>16</v>
      </c>
      <c r="J16" s="12"/>
      <c r="K16" s="21"/>
    </row>
    <row r="17" spans="2:11" ht="12.75">
      <c r="B17" s="9" t="s">
        <v>15</v>
      </c>
      <c r="C17" s="10">
        <v>37351</v>
      </c>
      <c r="D17" s="11">
        <v>0.5520833333333334</v>
      </c>
      <c r="E17" s="11">
        <v>0.5833333333333334</v>
      </c>
      <c r="F17" s="12"/>
      <c r="G17" s="13"/>
      <c r="I17" s="9" t="s">
        <v>17</v>
      </c>
      <c r="J17" s="12"/>
      <c r="K17" s="21"/>
    </row>
    <row r="18" spans="2:11" ht="12.75">
      <c r="B18" s="9" t="s">
        <v>18</v>
      </c>
      <c r="C18" s="10">
        <v>37354</v>
      </c>
      <c r="D18" s="11">
        <v>0.5868055555555556</v>
      </c>
      <c r="E18" s="11">
        <v>0.6319444444444444</v>
      </c>
      <c r="F18" s="12"/>
      <c r="G18" s="13"/>
      <c r="I18" s="9" t="s">
        <v>18</v>
      </c>
      <c r="J18" s="12"/>
      <c r="K18" s="21"/>
    </row>
    <row r="19" spans="2:10" ht="12.75">
      <c r="B19" s="9" t="s">
        <v>16</v>
      </c>
      <c r="C19" s="10">
        <v>37354</v>
      </c>
      <c r="D19" s="11">
        <v>0.4784722222222222</v>
      </c>
      <c r="E19" s="11">
        <v>0.545138888888889</v>
      </c>
      <c r="F19" s="12"/>
      <c r="G19" s="13"/>
      <c r="J19" s="22"/>
    </row>
    <row r="20" spans="2:7" ht="12.75">
      <c r="B20" s="9" t="s">
        <v>10</v>
      </c>
      <c r="C20" s="10">
        <v>37354</v>
      </c>
      <c r="D20" s="11">
        <v>0.3854166666666667</v>
      </c>
      <c r="E20" s="11">
        <v>0.4270833333333333</v>
      </c>
      <c r="F20" s="12"/>
      <c r="G20" s="13"/>
    </row>
    <row r="21" spans="2:7" ht="12.75">
      <c r="B21" s="9" t="s">
        <v>9</v>
      </c>
      <c r="C21" s="10">
        <v>37355</v>
      </c>
      <c r="D21" s="11">
        <v>0.5541666666666667</v>
      </c>
      <c r="E21" s="11">
        <v>0.5972222222222222</v>
      </c>
      <c r="F21" s="12"/>
      <c r="G21" s="13"/>
    </row>
    <row r="22" spans="2:7" ht="12.75">
      <c r="B22" s="9" t="s">
        <v>15</v>
      </c>
      <c r="C22" s="10">
        <v>37356</v>
      </c>
      <c r="D22" s="11">
        <v>0.3680555555555556</v>
      </c>
      <c r="E22" s="11">
        <v>0.4166666666666667</v>
      </c>
      <c r="F22" s="12"/>
      <c r="G22" s="13"/>
    </row>
    <row r="23" spans="2:7" ht="12.75">
      <c r="B23" s="9" t="s">
        <v>16</v>
      </c>
      <c r="C23" s="10">
        <v>37356</v>
      </c>
      <c r="D23" s="11">
        <v>0.3819444444444444</v>
      </c>
      <c r="E23" s="11">
        <v>0.4201388888888889</v>
      </c>
      <c r="F23" s="12"/>
      <c r="G23" s="13"/>
    </row>
    <row r="24" spans="2:7" ht="12.75">
      <c r="B24" s="9" t="s">
        <v>11</v>
      </c>
      <c r="C24" s="10">
        <v>37357</v>
      </c>
      <c r="D24" s="11">
        <v>0.425</v>
      </c>
      <c r="E24" s="11">
        <v>0.4479166666666667</v>
      </c>
      <c r="F24" s="12"/>
      <c r="G24" s="13"/>
    </row>
    <row r="25" spans="2:7" ht="12.75">
      <c r="B25" s="9" t="s">
        <v>18</v>
      </c>
      <c r="C25" s="10">
        <v>37357</v>
      </c>
      <c r="D25" s="11">
        <v>0.5034722222222222</v>
      </c>
      <c r="E25" s="11">
        <v>0.5416666666666666</v>
      </c>
      <c r="F25" s="12"/>
      <c r="G25" s="13"/>
    </row>
    <row r="26" spans="2:7" ht="12.75">
      <c r="B26" s="9" t="s">
        <v>15</v>
      </c>
      <c r="C26" s="10">
        <v>37357</v>
      </c>
      <c r="D26" s="11">
        <v>0.46527777777777773</v>
      </c>
      <c r="E26" s="11">
        <v>0.517361111111111</v>
      </c>
      <c r="F26" s="12"/>
      <c r="G26" s="13"/>
    </row>
    <row r="27" spans="2:7" ht="12.75">
      <c r="B27" s="9" t="s">
        <v>10</v>
      </c>
      <c r="C27" s="10">
        <v>37357</v>
      </c>
      <c r="D27" s="11">
        <v>0.545138888888889</v>
      </c>
      <c r="E27" s="11">
        <v>0.5833333333333334</v>
      </c>
      <c r="F27" s="12"/>
      <c r="G27" s="13"/>
    </row>
    <row r="28" spans="2:7" ht="12.75">
      <c r="B28" s="9" t="s">
        <v>17</v>
      </c>
      <c r="C28" s="10">
        <v>37358</v>
      </c>
      <c r="D28" s="11">
        <v>0.40972222222222227</v>
      </c>
      <c r="E28" s="11">
        <v>0.4375</v>
      </c>
      <c r="F28" s="12"/>
      <c r="G28" s="13"/>
    </row>
    <row r="29" spans="2:7" ht="12.75">
      <c r="B29" s="9" t="s">
        <v>10</v>
      </c>
      <c r="C29" s="10">
        <v>37361</v>
      </c>
      <c r="D29" s="11">
        <v>0.5069444444444444</v>
      </c>
      <c r="E29" s="11">
        <v>0.5208333333333334</v>
      </c>
      <c r="F29" s="12"/>
      <c r="G29" s="13"/>
    </row>
    <row r="30" spans="2:7" ht="12.75">
      <c r="B30" s="9" t="s">
        <v>9</v>
      </c>
      <c r="C30" s="10">
        <v>37361</v>
      </c>
      <c r="D30" s="11">
        <v>0.4236111111111111</v>
      </c>
      <c r="E30" s="11">
        <v>0.4548611111111111</v>
      </c>
      <c r="F30" s="12"/>
      <c r="G30" s="13"/>
    </row>
    <row r="31" spans="2:7" ht="12.75">
      <c r="B31" s="9" t="s">
        <v>16</v>
      </c>
      <c r="C31" s="10">
        <v>37361</v>
      </c>
      <c r="D31" s="11">
        <v>0.4756944444444444</v>
      </c>
      <c r="E31" s="11">
        <v>0.53125</v>
      </c>
      <c r="F31" s="12"/>
      <c r="G31" s="13"/>
    </row>
    <row r="32" spans="2:7" ht="12.75">
      <c r="B32" s="9" t="s">
        <v>9</v>
      </c>
      <c r="C32" s="10">
        <v>37362</v>
      </c>
      <c r="D32" s="11">
        <v>0.4291666666666667</v>
      </c>
      <c r="E32" s="11">
        <v>0.5416666666666666</v>
      </c>
      <c r="F32" s="12"/>
      <c r="G32" s="13"/>
    </row>
    <row r="33" spans="2:7" ht="12.75">
      <c r="B33" s="9" t="s">
        <v>18</v>
      </c>
      <c r="C33" s="10">
        <v>37362</v>
      </c>
      <c r="D33" s="11">
        <v>0.4701388888888889</v>
      </c>
      <c r="E33" s="11">
        <v>0.513888888888889</v>
      </c>
      <c r="F33" s="12"/>
      <c r="G33" s="13"/>
    </row>
    <row r="34" spans="2:7" ht="12.75">
      <c r="B34" s="9" t="s">
        <v>11</v>
      </c>
      <c r="C34" s="10">
        <v>37363</v>
      </c>
      <c r="D34" s="11">
        <v>0.4131944444444444</v>
      </c>
      <c r="E34" s="11">
        <v>0.4479166666666667</v>
      </c>
      <c r="F34" s="12"/>
      <c r="G34" s="13"/>
    </row>
    <row r="35" spans="2:7" ht="12.75">
      <c r="B35" s="9" t="s">
        <v>10</v>
      </c>
      <c r="C35" s="10">
        <v>37363</v>
      </c>
      <c r="D35" s="11">
        <v>0.4166666666666667</v>
      </c>
      <c r="E35" s="11">
        <v>0.4791666666666667</v>
      </c>
      <c r="F35" s="12"/>
      <c r="G35" s="13"/>
    </row>
    <row r="36" spans="2:7" ht="12.75">
      <c r="B36" s="9" t="s">
        <v>17</v>
      </c>
      <c r="C36" s="10">
        <v>37364</v>
      </c>
      <c r="D36" s="11">
        <v>0.5090277777777777</v>
      </c>
      <c r="E36" s="11">
        <v>0.5625</v>
      </c>
      <c r="F36" s="12"/>
      <c r="G36" s="13"/>
    </row>
    <row r="37" spans="2:7" ht="12.75">
      <c r="B37" s="9" t="s">
        <v>16</v>
      </c>
      <c r="C37" s="10">
        <v>37364</v>
      </c>
      <c r="D37" s="11">
        <v>0.37152777777777773</v>
      </c>
      <c r="E37" s="11">
        <v>0.3958333333333333</v>
      </c>
      <c r="F37" s="12"/>
      <c r="G37" s="13"/>
    </row>
    <row r="38" spans="2:7" ht="12.75">
      <c r="B38" s="9" t="s">
        <v>15</v>
      </c>
      <c r="C38" s="10">
        <v>37364</v>
      </c>
      <c r="D38" s="11">
        <v>0.4166666666666667</v>
      </c>
      <c r="E38" s="11">
        <v>0.4583333333333333</v>
      </c>
      <c r="F38" s="12"/>
      <c r="G38" s="13"/>
    </row>
    <row r="39" spans="2:7" ht="12.75">
      <c r="B39" s="9" t="s">
        <v>9</v>
      </c>
      <c r="C39" s="10">
        <v>37365</v>
      </c>
      <c r="D39" s="11">
        <v>0.4826388888888889</v>
      </c>
      <c r="E39" s="11">
        <v>0.5</v>
      </c>
      <c r="F39" s="12"/>
      <c r="G39" s="13"/>
    </row>
    <row r="40" spans="2:7" ht="12.75">
      <c r="B40" s="9" t="s">
        <v>18</v>
      </c>
      <c r="C40" s="10">
        <v>37365</v>
      </c>
      <c r="D40" s="11">
        <v>0.513888888888889</v>
      </c>
      <c r="E40" s="11">
        <v>0.5347222222222222</v>
      </c>
      <c r="F40" s="12"/>
      <c r="G40" s="13"/>
    </row>
    <row r="41" spans="2:7" ht="12.75">
      <c r="B41" s="9" t="s">
        <v>16</v>
      </c>
      <c r="C41" s="10">
        <v>37365</v>
      </c>
      <c r="D41" s="11">
        <v>0.5555555555555556</v>
      </c>
      <c r="E41" s="11">
        <v>0.5833333333333334</v>
      </c>
      <c r="F41" s="12"/>
      <c r="G41" s="13"/>
    </row>
    <row r="42" spans="2:7" ht="12.75">
      <c r="B42" s="9" t="s">
        <v>15</v>
      </c>
      <c r="C42" s="10">
        <v>37368</v>
      </c>
      <c r="D42" s="11">
        <v>0.46875</v>
      </c>
      <c r="E42" s="11">
        <v>0.53125</v>
      </c>
      <c r="F42" s="12"/>
      <c r="G42" s="13"/>
    </row>
    <row r="43" spans="2:7" ht="12.75">
      <c r="B43" s="9" t="s">
        <v>10</v>
      </c>
      <c r="C43" s="10">
        <v>37369</v>
      </c>
      <c r="D43" s="11">
        <v>0.5972222222222222</v>
      </c>
      <c r="E43" s="11">
        <v>0.625</v>
      </c>
      <c r="F43" s="12"/>
      <c r="G43" s="13"/>
    </row>
    <row r="44" spans="2:7" ht="12.75">
      <c r="B44" s="9" t="s">
        <v>17</v>
      </c>
      <c r="C44" s="10">
        <v>37369</v>
      </c>
      <c r="D44" s="11">
        <v>0.6180555555555556</v>
      </c>
      <c r="E44" s="11">
        <v>0.6319444444444444</v>
      </c>
      <c r="F44" s="12"/>
      <c r="G44" s="13"/>
    </row>
    <row r="45" spans="2:7" ht="12.75">
      <c r="B45" s="9" t="s">
        <v>9</v>
      </c>
      <c r="C45" s="10">
        <v>37369</v>
      </c>
      <c r="D45" s="11">
        <v>0.4701388888888889</v>
      </c>
      <c r="E45" s="11">
        <v>0.4930555555555556</v>
      </c>
      <c r="F45" s="12"/>
      <c r="G45" s="13"/>
    </row>
    <row r="46" spans="2:7" ht="12.75">
      <c r="B46" s="9" t="s">
        <v>15</v>
      </c>
      <c r="C46" s="10">
        <v>37370</v>
      </c>
      <c r="D46" s="11">
        <v>0.43263888888888885</v>
      </c>
      <c r="E46" s="11">
        <v>0.4756944444444444</v>
      </c>
      <c r="F46" s="12"/>
      <c r="G46" s="13"/>
    </row>
    <row r="47" spans="2:7" ht="12.75">
      <c r="B47" s="9" t="s">
        <v>18</v>
      </c>
      <c r="C47" s="10">
        <v>37371</v>
      </c>
      <c r="D47" s="11">
        <v>0.3958333333333333</v>
      </c>
      <c r="E47" s="11">
        <v>0.4583333333333333</v>
      </c>
      <c r="F47" s="12"/>
      <c r="G47" s="13"/>
    </row>
    <row r="48" spans="2:7" ht="12.75">
      <c r="B48" s="9" t="s">
        <v>11</v>
      </c>
      <c r="C48" s="10">
        <v>37371</v>
      </c>
      <c r="D48" s="11">
        <v>0.4375</v>
      </c>
      <c r="E48" s="11">
        <v>0.5</v>
      </c>
      <c r="F48" s="12"/>
      <c r="G48" s="13"/>
    </row>
    <row r="49" spans="2:7" ht="12.75">
      <c r="B49" s="9" t="s">
        <v>16</v>
      </c>
      <c r="C49" s="10">
        <v>37372</v>
      </c>
      <c r="D49" s="11">
        <v>0.5034722222222222</v>
      </c>
      <c r="E49" s="11">
        <v>0.5277777777777778</v>
      </c>
      <c r="F49" s="12"/>
      <c r="G49" s="13"/>
    </row>
    <row r="50" spans="2:7" ht="12.75">
      <c r="B50" s="9" t="s">
        <v>17</v>
      </c>
      <c r="C50" s="10">
        <v>37372</v>
      </c>
      <c r="D50" s="11">
        <v>0.4583333333333333</v>
      </c>
      <c r="E50" s="11">
        <v>0.4826388888888889</v>
      </c>
      <c r="F50" s="12"/>
      <c r="G50" s="13"/>
    </row>
    <row r="51" spans="2:7" ht="12.75">
      <c r="B51" s="9" t="s">
        <v>10</v>
      </c>
      <c r="C51" s="10">
        <v>37372</v>
      </c>
      <c r="D51" s="11">
        <v>0.5513888888888888</v>
      </c>
      <c r="E51" s="11">
        <v>0.576388888888889</v>
      </c>
      <c r="F51" s="12"/>
      <c r="G51" s="13"/>
    </row>
    <row r="52" spans="2:7" ht="12.75">
      <c r="B52" s="9" t="s">
        <v>9</v>
      </c>
      <c r="C52" s="10">
        <v>37375</v>
      </c>
      <c r="D52" s="11">
        <v>0.5833333333333334</v>
      </c>
      <c r="E52" s="11">
        <v>0.6006944444444444</v>
      </c>
      <c r="F52" s="12"/>
      <c r="G52" s="13"/>
    </row>
    <row r="53" spans="2:7" ht="12.75">
      <c r="B53" s="9" t="s">
        <v>11</v>
      </c>
      <c r="C53" s="10">
        <v>37375</v>
      </c>
      <c r="D53" s="11">
        <v>0.5034722222222222</v>
      </c>
      <c r="E53" s="11">
        <v>0.5381944444444444</v>
      </c>
      <c r="F53" s="12"/>
      <c r="G53" s="13"/>
    </row>
    <row r="54" ht="12.75">
      <c r="G54" s="23"/>
    </row>
    <row r="55" ht="12.75">
      <c r="B55" s="9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5.375" style="0" customWidth="1"/>
    <col min="2" max="2" width="9.25390625" style="0" customWidth="1"/>
    <col min="3" max="3" width="28.25390625" style="0" customWidth="1"/>
    <col min="4" max="4" width="14.00390625" style="0" customWidth="1"/>
    <col min="5" max="5" width="13.375" style="0" customWidth="1"/>
    <col min="6" max="7" width="13.375" style="0" bestFit="1" customWidth="1"/>
  </cols>
  <sheetData>
    <row r="1" ht="12.75">
      <c r="B1" s="24"/>
    </row>
    <row r="3" ht="12.75">
      <c r="C3" s="2" t="s">
        <v>44</v>
      </c>
    </row>
    <row r="5" spans="2:5" ht="15.75">
      <c r="B5" s="93" t="s">
        <v>45</v>
      </c>
      <c r="C5" s="93"/>
      <c r="D5" s="93"/>
      <c r="E5" s="93"/>
    </row>
    <row r="6" spans="2:3" ht="12.75">
      <c r="B6" s="29" t="s">
        <v>46</v>
      </c>
      <c r="C6" s="30">
        <f ca="1">TODAY()</f>
        <v>41811</v>
      </c>
    </row>
    <row r="8" spans="2:6" ht="22.5" customHeight="1">
      <c r="B8" s="31" t="s">
        <v>47</v>
      </c>
      <c r="C8" s="32" t="s">
        <v>48</v>
      </c>
      <c r="D8" s="31" t="s">
        <v>49</v>
      </c>
      <c r="E8" s="31" t="s">
        <v>50</v>
      </c>
      <c r="F8" s="31" t="s">
        <v>51</v>
      </c>
    </row>
    <row r="9" spans="2:6" ht="12.75">
      <c r="B9" s="9">
        <v>1</v>
      </c>
      <c r="C9" s="9" t="s">
        <v>52</v>
      </c>
      <c r="D9" s="33">
        <v>10</v>
      </c>
      <c r="E9" s="34">
        <v>860</v>
      </c>
      <c r="F9" s="13"/>
    </row>
    <row r="10" spans="2:6" ht="12.75">
      <c r="B10" s="9">
        <v>2</v>
      </c>
      <c r="C10" s="9" t="s">
        <v>53</v>
      </c>
      <c r="D10" s="33">
        <v>23</v>
      </c>
      <c r="E10" s="35">
        <v>530</v>
      </c>
      <c r="F10" s="13"/>
    </row>
    <row r="11" spans="2:6" ht="12.75">
      <c r="B11" s="9">
        <v>3</v>
      </c>
      <c r="C11" s="9" t="s">
        <v>54</v>
      </c>
      <c r="D11" s="33">
        <v>34</v>
      </c>
      <c r="E11" s="35">
        <v>1100</v>
      </c>
      <c r="F11" s="13"/>
    </row>
    <row r="12" spans="2:6" ht="12.75">
      <c r="B12" s="9">
        <v>4</v>
      </c>
      <c r="C12" s="9" t="s">
        <v>55</v>
      </c>
      <c r="D12" s="33">
        <v>15</v>
      </c>
      <c r="E12" s="35">
        <v>130</v>
      </c>
      <c r="F12" s="13"/>
    </row>
    <row r="13" spans="2:6" ht="12.75">
      <c r="B13" s="9">
        <v>5</v>
      </c>
      <c r="C13" s="9" t="s">
        <v>56</v>
      </c>
      <c r="D13" s="33">
        <v>22</v>
      </c>
      <c r="E13" s="35">
        <v>190</v>
      </c>
      <c r="F13" s="13"/>
    </row>
    <row r="14" spans="2:6" ht="12.75">
      <c r="B14" s="9">
        <v>6</v>
      </c>
      <c r="C14" s="9" t="s">
        <v>57</v>
      </c>
      <c r="D14" s="33">
        <v>15</v>
      </c>
      <c r="E14" s="35">
        <v>350</v>
      </c>
      <c r="F14" s="13"/>
    </row>
    <row r="15" spans="2:6" ht="12.75">
      <c r="B15" s="9">
        <v>7</v>
      </c>
      <c r="C15" s="9" t="s">
        <v>58</v>
      </c>
      <c r="D15" s="33">
        <v>10</v>
      </c>
      <c r="E15" s="35">
        <v>220</v>
      </c>
      <c r="F15" s="13"/>
    </row>
    <row r="16" spans="2:6" ht="12.75">
      <c r="B16" s="9">
        <v>8</v>
      </c>
      <c r="C16" s="9" t="s">
        <v>59</v>
      </c>
      <c r="D16" s="33">
        <v>32</v>
      </c>
      <c r="E16" s="35">
        <v>4</v>
      </c>
      <c r="F16" s="13"/>
    </row>
    <row r="17" spans="2:6" ht="12.75">
      <c r="B17" s="9">
        <v>9</v>
      </c>
      <c r="C17" s="9" t="s">
        <v>60</v>
      </c>
      <c r="D17" s="33">
        <v>5</v>
      </c>
      <c r="E17" s="35">
        <v>1500</v>
      </c>
      <c r="F17" s="13"/>
    </row>
    <row r="18" spans="2:6" ht="12.75">
      <c r="B18" s="9">
        <v>10</v>
      </c>
      <c r="C18" s="9" t="s">
        <v>61</v>
      </c>
      <c r="D18" s="33">
        <v>2</v>
      </c>
      <c r="E18" s="34">
        <v>3200</v>
      </c>
      <c r="F18" s="13"/>
    </row>
    <row r="19" spans="3:6" ht="12.75">
      <c r="C19" s="68" t="s">
        <v>62</v>
      </c>
      <c r="D19" s="48">
        <v>3.9</v>
      </c>
      <c r="F19" s="23"/>
    </row>
    <row r="20" ht="12.75">
      <c r="G20" s="23"/>
    </row>
    <row r="22" spans="2:5" ht="12.75">
      <c r="B22" s="36"/>
      <c r="C22" s="94" t="s">
        <v>63</v>
      </c>
      <c r="D22" s="94"/>
      <c r="E22" s="37"/>
    </row>
    <row r="23" spans="2:4" ht="12.75">
      <c r="B23" s="38"/>
      <c r="C23" s="38"/>
      <c r="D23" s="38"/>
    </row>
    <row r="24" spans="2:5" ht="12.75">
      <c r="B24" s="38"/>
      <c r="C24" s="91" t="s">
        <v>64</v>
      </c>
      <c r="D24" s="92"/>
      <c r="E24" s="39"/>
    </row>
    <row r="25" spans="2:5" ht="12.75">
      <c r="B25" s="38"/>
      <c r="C25" s="91" t="s">
        <v>65</v>
      </c>
      <c r="D25" s="92"/>
      <c r="E25" s="39"/>
    </row>
    <row r="26" spans="2:5" ht="12.75">
      <c r="B26" s="38"/>
      <c r="C26" s="91" t="s">
        <v>66</v>
      </c>
      <c r="D26" s="92"/>
      <c r="E26" s="39"/>
    </row>
    <row r="27" spans="2:5" ht="12.75">
      <c r="B27" s="38"/>
      <c r="C27" s="38"/>
      <c r="D27" s="38"/>
      <c r="E27" s="23"/>
    </row>
  </sheetData>
  <sheetProtection/>
  <mergeCells count="5">
    <mergeCell ref="C26:D26"/>
    <mergeCell ref="B5:E5"/>
    <mergeCell ref="C22:D22"/>
    <mergeCell ref="C24:D24"/>
    <mergeCell ref="C25:D2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kulikowski</dc:creator>
  <cp:keywords/>
  <dc:description/>
  <cp:lastModifiedBy>mk</cp:lastModifiedBy>
  <dcterms:created xsi:type="dcterms:W3CDTF">2005-04-18T19:36:51Z</dcterms:created>
  <dcterms:modified xsi:type="dcterms:W3CDTF">2014-06-21T13:28:29Z</dcterms:modified>
  <cp:category/>
  <cp:version/>
  <cp:contentType/>
  <cp:contentStatus/>
</cp:coreProperties>
</file>