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653" activeTab="0"/>
  </bookViews>
  <sheets>
    <sheet name="MENU" sheetId="1" r:id="rId1"/>
    <sheet name="Nazwy-1" sheetId="2" r:id="rId2"/>
    <sheet name="nazwy-2" sheetId="3" r:id="rId3"/>
    <sheet name="nazwy-3" sheetId="4" r:id="rId4"/>
    <sheet name="Autosuma-1" sheetId="5" r:id="rId5"/>
  </sheets>
  <externalReferences>
    <externalReference r:id="rId8"/>
  </externalReferences>
  <definedNames>
    <definedName name="lata">#REF!</definedName>
    <definedName name="latka">5</definedName>
    <definedName name="p_1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18">#REF!</definedName>
    <definedName name="p_19">#REF!</definedName>
    <definedName name="p_20">#REF!</definedName>
    <definedName name="p_21">#REF!</definedName>
    <definedName name="p_22">#REF!</definedName>
    <definedName name="p_23">#REF!</definedName>
    <definedName name="p_24">#REF!</definedName>
    <definedName name="p_25">#REF!</definedName>
    <definedName name="p_26">#REF!</definedName>
    <definedName name="p_27">#REF!</definedName>
    <definedName name="p_29">#REF!</definedName>
    <definedName name="p_30">#REF!</definedName>
    <definedName name="p_31">#REF!</definedName>
    <definedName name="p_32">#REF!</definedName>
    <definedName name="p_33">#REF!</definedName>
    <definedName name="p_34">#REF!</definedName>
    <definedName name="p_35">#REF!</definedName>
    <definedName name="p_36">#REF!</definedName>
    <definedName name="p_37">#REF!</definedName>
    <definedName name="p_38">#REF!</definedName>
    <definedName name="p_39">#REF!</definedName>
    <definedName name="p_4">#REF!</definedName>
    <definedName name="p_40">#REF!</definedName>
    <definedName name="p_41">#REF!</definedName>
    <definedName name="p_42">#REF!</definedName>
    <definedName name="p_43">#REF!</definedName>
    <definedName name="p_44">#REF!</definedName>
    <definedName name="p_45">#REF!</definedName>
    <definedName name="p_46">#REF!</definedName>
    <definedName name="p_47">#REF!</definedName>
    <definedName name="p_48">#REF!</definedName>
    <definedName name="p_49">#REF!</definedName>
    <definedName name="p_50">#REF!</definedName>
    <definedName name="p_51">#REF!</definedName>
    <definedName name="p_52">#REF!</definedName>
    <definedName name="p_53">#REF!</definedName>
    <definedName name="p_54">#REF!</definedName>
    <definedName name="p_55">#REF!</definedName>
    <definedName name="p_56">#REF!</definedName>
    <definedName name="p_57">#REF!</definedName>
    <definedName name="p_58">#REF!</definedName>
    <definedName name="p_59">#REF!</definedName>
    <definedName name="p_60">#REF!</definedName>
    <definedName name="p_61">#REF!</definedName>
    <definedName name="p_62">#REF!</definedName>
    <definedName name="p_63">#REF!</definedName>
    <definedName name="p_64">#REF!</definedName>
    <definedName name="p_65">#REF!</definedName>
    <definedName name="p_66">#REF!</definedName>
    <definedName name="p_67">#REF!</definedName>
    <definedName name="p_68">#REF!</definedName>
    <definedName name="p_69">#REF!</definedName>
    <definedName name="p_7">#REF!</definedName>
    <definedName name="p_70">#REF!</definedName>
    <definedName name="p_71">#REF!</definedName>
    <definedName name="p_72">#REF!</definedName>
    <definedName name="p_73">#REF!</definedName>
    <definedName name="p_74">#REF!</definedName>
    <definedName name="p_75">#REF!</definedName>
    <definedName name="p_76">#REF!</definedName>
    <definedName name="p_77">#REF!</definedName>
    <definedName name="p_78">#REF!</definedName>
    <definedName name="p_79">#REF!</definedName>
    <definedName name="p_8">#REF!</definedName>
    <definedName name="p_80">#REF!</definedName>
    <definedName name="p_81">#REF!</definedName>
    <definedName name="p_82">#REF!</definedName>
    <definedName name="p_83">#REF!</definedName>
    <definedName name="p_84">#REF!</definedName>
    <definedName name="p_85">#REF!</definedName>
    <definedName name="p_86">#REF!</definedName>
    <definedName name="p_87">#REF!</definedName>
    <definedName name="p_88">#REF!</definedName>
    <definedName name="p_89">#REF!</definedName>
    <definedName name="p_9">#REF!</definedName>
    <definedName name="p_90">#REF!</definedName>
    <definedName name="p_91">#REF!</definedName>
    <definedName name="p_92">#REF!</definedName>
    <definedName name="p_93">#REF!</definedName>
    <definedName name="p_94">#REF!</definedName>
    <definedName name="p_95">#REF!</definedName>
    <definedName name="p_96">#REF!</definedName>
    <definedName name="p_97">#REF!</definedName>
    <definedName name="p_98">#REF!</definedName>
    <definedName name="p_99">#REF!</definedName>
    <definedName name="par1">#REF!</definedName>
    <definedName name="par2">#REF!</definedName>
    <definedName name="param12">50</definedName>
    <definedName name="param22">70</definedName>
    <definedName name="Płaca_zasadnicza">#REF!</definedName>
    <definedName name="przykład_ilość_okresów">'Nazwy-1'!$D$17</definedName>
    <definedName name="przykład_koszty">'nazwy-2'!$C$13:$E$13</definedName>
    <definedName name="przykład_luty">'nazwy-2'!$D$12:$D$14</definedName>
    <definedName name="przykład_marzec">'nazwy-2'!$E$12:$E$14</definedName>
    <definedName name="przykład_oprocentowanie">'Nazwy-1'!$D$15</definedName>
    <definedName name="przykład_sprzedaż">'nazwy-2'!$C$12:$E$12</definedName>
    <definedName name="przykład_styczeń">'nazwy-2'!$C$12:$C$14</definedName>
    <definedName name="przykład_wartość_pożyczki">'Nazwy-1'!$D$19</definedName>
    <definedName name="przykład_zysk">'nazwy-2'!$C$14:$E$14</definedName>
    <definedName name="stanowiska">#REF!</definedName>
    <definedName name="staż">#REF!</definedName>
    <definedName name="Tabeleczka">'[1]Kontrahenci'!$B$2:$E$17</definedName>
    <definedName name="VAT7">#REF!</definedName>
    <definedName name="wartość1">#REF!</definedName>
    <definedName name="wartość2">#REF!</definedName>
    <definedName name="ws">"średnie"</definedName>
    <definedName name="wsk1">#REF!</definedName>
    <definedName name="wsk11">10%</definedName>
    <definedName name="wsk2">#REF!</definedName>
    <definedName name="wsk21">20%</definedName>
    <definedName name="wyksz">#REF!</definedName>
  </definedNames>
  <calcPr fullCalcOnLoad="1"/>
</workbook>
</file>

<file path=xl/sharedStrings.xml><?xml version="1.0" encoding="utf-8"?>
<sst xmlns="http://schemas.openxmlformats.org/spreadsheetml/2006/main" count="81" uniqueCount="54">
  <si>
    <r>
      <t xml:space="preserve">W celu zdefiniowania nazw należy wykorzystać polecenie </t>
    </r>
    <r>
      <rPr>
        <b/>
        <sz val="12"/>
        <color indexed="53"/>
        <rFont val="Arial CE"/>
        <family val="2"/>
      </rPr>
      <t>Nazwa</t>
    </r>
    <r>
      <rPr>
        <b/>
        <sz val="12"/>
        <color indexed="18"/>
        <rFont val="Arial CE"/>
        <family val="2"/>
      </rPr>
      <t xml:space="preserve"> w menu </t>
    </r>
    <r>
      <rPr>
        <b/>
        <sz val="12"/>
        <color indexed="53"/>
        <rFont val="Arial CE"/>
        <family val="2"/>
      </rPr>
      <t xml:space="preserve">Wstaw </t>
    </r>
    <r>
      <rPr>
        <b/>
        <sz val="12"/>
        <color indexed="56"/>
        <rFont val="Arial CE"/>
        <family val="2"/>
      </rPr>
      <t>lub pole nazwy w pasku formułu</t>
    </r>
  </si>
  <si>
    <t>Przykład 1</t>
  </si>
  <si>
    <t>Płatność</t>
  </si>
  <si>
    <t>Oprocentowanie</t>
  </si>
  <si>
    <t>Liczba okresów</t>
  </si>
  <si>
    <t xml:space="preserve">Wartość pożyczki </t>
  </si>
  <si>
    <t>Oblicza wartość raty przy stałym oprocentowaniu</t>
  </si>
  <si>
    <r>
      <t xml:space="preserve">(polecenie </t>
    </r>
    <r>
      <rPr>
        <b/>
        <i/>
        <sz val="11"/>
        <rFont val="Arial CE"/>
        <family val="2"/>
      </rPr>
      <t>wstaw-nazwa-definiuj)</t>
    </r>
  </si>
  <si>
    <t>Styczeń</t>
  </si>
  <si>
    <t>Luty</t>
  </si>
  <si>
    <t>Marzec</t>
  </si>
  <si>
    <t>Sprzedaż</t>
  </si>
  <si>
    <t>Koszty</t>
  </si>
  <si>
    <t>Zysk</t>
  </si>
  <si>
    <t xml:space="preserve">Użyj nazw do obliczenia wartości </t>
  </si>
  <si>
    <t>Zysk = sprzedaż - koszty</t>
  </si>
  <si>
    <t>Zysk*50%</t>
  </si>
  <si>
    <t>(niejawna operacja przecięcia)</t>
  </si>
  <si>
    <t>(operator przecięcie zakresów komórek , część wspólna)</t>
  </si>
  <si>
    <t>(jawna operacja przecięcia)</t>
  </si>
  <si>
    <t>Oddział A</t>
  </si>
  <si>
    <t>Produkt 1</t>
  </si>
  <si>
    <t>Produkt 2</t>
  </si>
  <si>
    <t>Produkt 3</t>
  </si>
  <si>
    <t xml:space="preserve">Wschód </t>
  </si>
  <si>
    <t>Zachód</t>
  </si>
  <si>
    <t>Suma</t>
  </si>
  <si>
    <t>AUTOSUMOWANIE</t>
  </si>
  <si>
    <t>Przykład 1: zaznacz zakres komórek C8:E9 i naciśnij przycisk "Autosuma"</t>
  </si>
  <si>
    <t>Przykład 2: zaznacz zakres komórek C19:F21 i naciśnij przycisk "Autosuma"</t>
  </si>
  <si>
    <t>Oddział B</t>
  </si>
  <si>
    <t>Suma całkowita</t>
  </si>
  <si>
    <t xml:space="preserve">Korzystanie z kreatora funkcji </t>
  </si>
  <si>
    <t>* Funkcja finasowa PMT (obicza wartość raty przy założeniu stałych rat i stałego oprocentowania)</t>
  </si>
  <si>
    <t>zakres komórek C8:E8 posiada nazwę "Sprzedaż"</t>
  </si>
  <si>
    <t>zakres komórek C9:E9 posiada nazwę "Koszty"</t>
  </si>
  <si>
    <t>zakres komórek C10:E10 posiada nazwę "Zysk"</t>
  </si>
  <si>
    <t>zakres komórek C12:C14 posiada nazwę "Styczeń"</t>
  </si>
  <si>
    <t>zakres komórek D12:D14 posiada nazwę "Luty"</t>
  </si>
  <si>
    <t>zakres komórek E12:E14 posiada nazwę "Marzec"</t>
  </si>
  <si>
    <t xml:space="preserve"> = Koszty marzec</t>
  </si>
  <si>
    <t>=sprzedaż-koszty</t>
  </si>
  <si>
    <t>Szybkie Tworzenie i stosowanie nazw</t>
  </si>
  <si>
    <t>Wstaw - Nazwa - Utwórz  ( górny wiersz- lewa kolumna)</t>
  </si>
  <si>
    <t xml:space="preserve">Przykład 3: Sumowanie sum pośrednich </t>
  </si>
  <si>
    <t>(na koniec zaznacz zakres C28:F35 i naciśnij Autosuma)</t>
  </si>
  <si>
    <t>www.marys22.republika.pl</t>
  </si>
  <si>
    <t xml:space="preserve">Łatwiejsze używanie adresów </t>
  </si>
  <si>
    <t>przez stosowanie N A Z W</t>
  </si>
  <si>
    <t>Nazwy - 1</t>
  </si>
  <si>
    <t>Nazwy - 2</t>
  </si>
  <si>
    <t>Nazwy - 3</t>
  </si>
  <si>
    <t>Autosuma</t>
  </si>
  <si>
    <t>AUTOSUMA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</si>
</sst>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$&quot;#,##0"/>
    <numFmt numFmtId="174" formatCode="0.0%"/>
    <numFmt numFmtId="175" formatCode="&quot;$&quot;#,##0.00"/>
    <numFmt numFmtId="176" formatCode="mmmm\ d\,\ yyyy"/>
    <numFmt numFmtId="177" formatCode="#,##0\ &quot;zł&quot;"/>
    <numFmt numFmtId="178" formatCode="#,##0.00_ ;\-#,##0.0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yyyy\-mm\-dd"/>
    <numFmt numFmtId="183" formatCode="#,##0;[Red]\-#,##0"/>
    <numFmt numFmtId="184" formatCode="0.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d\ mmm\ yyyy"/>
    <numFmt numFmtId="195" formatCode="d\ mmmm\ yyyy"/>
    <numFmt numFmtId="196" formatCode="dd/mm/yy"/>
    <numFmt numFmtId="197" formatCode="0_ ;\-0\ "/>
    <numFmt numFmtId="198" formatCode="h:mm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2"/>
      <color indexed="18"/>
      <name val="Arial CE"/>
      <family val="2"/>
    </font>
    <font>
      <b/>
      <sz val="12"/>
      <color indexed="53"/>
      <name val="Arial CE"/>
      <family val="2"/>
    </font>
    <font>
      <b/>
      <sz val="12"/>
      <color indexed="56"/>
      <name val="Arial CE"/>
      <family val="2"/>
    </font>
    <font>
      <b/>
      <sz val="10"/>
      <color indexed="53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color indexed="60"/>
      <name val="Arial CE"/>
      <family val="2"/>
    </font>
    <font>
      <b/>
      <sz val="12"/>
      <color indexed="60"/>
      <name val="Arial CE"/>
      <family val="2"/>
    </font>
    <font>
      <i/>
      <sz val="10"/>
      <name val="Arial CE"/>
      <family val="2"/>
    </font>
    <font>
      <b/>
      <sz val="10"/>
      <color indexed="18"/>
      <name val="Arial CE"/>
      <family val="2"/>
    </font>
    <font>
      <sz val="9"/>
      <name val="Times New Roman"/>
      <family val="1"/>
    </font>
    <font>
      <sz val="10"/>
      <name val="Albertus Medium"/>
      <family val="0"/>
    </font>
    <font>
      <sz val="10"/>
      <name val="Arial"/>
      <family val="2"/>
    </font>
    <font>
      <sz val="12"/>
      <name val="Times New Roman CE"/>
      <family val="0"/>
    </font>
    <font>
      <b/>
      <sz val="12"/>
      <color indexed="18"/>
      <name val="Times New Roman CE"/>
      <family val="1"/>
    </font>
    <font>
      <b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2"/>
      <name val="Times New Roman CE"/>
      <family val="1"/>
    </font>
    <font>
      <sz val="10"/>
      <color indexed="8"/>
      <name val="Arial"/>
      <family val="2"/>
    </font>
    <font>
      <sz val="9"/>
      <name val="Arial CE"/>
      <family val="2"/>
    </font>
    <font>
      <u val="single"/>
      <sz val="9"/>
      <color indexed="12"/>
      <name val="Arial CE"/>
      <family val="2"/>
    </font>
    <font>
      <b/>
      <u val="single"/>
      <sz val="9"/>
      <color indexed="10"/>
      <name val="Arial CE"/>
      <family val="2"/>
    </font>
    <font>
      <b/>
      <sz val="12"/>
      <color indexed="10"/>
      <name val="Verdana"/>
      <family val="2"/>
    </font>
    <font>
      <u val="single"/>
      <sz val="10"/>
      <color indexed="12"/>
      <name val="Times New Roman CE"/>
      <family val="1"/>
    </font>
    <font>
      <u val="single"/>
      <sz val="9"/>
      <color indexed="12"/>
      <name val="Times New Roman CE"/>
      <family val="1"/>
    </font>
    <font>
      <b/>
      <sz val="10"/>
      <color indexed="10"/>
      <name val="Arial CE"/>
      <family val="2"/>
    </font>
    <font>
      <b/>
      <u val="single"/>
      <sz val="12"/>
      <color indexed="18"/>
      <name val="Arial CE"/>
      <family val="2"/>
    </font>
    <font>
      <b/>
      <u val="single"/>
      <sz val="12"/>
      <color indexed="10"/>
      <name val="Arial CE"/>
      <family val="2"/>
    </font>
    <font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4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ill="0" applyBorder="0" applyAlignment="0">
      <protection/>
    </xf>
    <xf numFmtId="174" fontId="16" fillId="0" borderId="0" applyFill="0" applyBorder="0" applyAlignment="0">
      <protection/>
    </xf>
    <xf numFmtId="175" fontId="16" fillId="0" borderId="0" applyFill="0" applyBorder="0" applyAlignment="0">
      <protection/>
    </xf>
    <xf numFmtId="8" fontId="17" fillId="0" borderId="0" applyFont="0" applyFill="0" applyBorder="0" applyAlignment="0" applyProtection="0"/>
    <xf numFmtId="14" fontId="18" fillId="0" borderId="0" applyFill="0" applyAlignment="0">
      <protection locked="0"/>
    </xf>
    <xf numFmtId="15" fontId="19" fillId="2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5" fillId="0" borderId="0" applyFill="0" applyBorder="0" applyAlignment="0">
      <protection/>
    </xf>
    <xf numFmtId="38" fontId="20" fillId="2" borderId="0" applyNumberFormat="0" applyBorder="0" applyAlignment="0" applyProtection="0"/>
    <xf numFmtId="0" fontId="21" fillId="0" borderId="2" applyNumberFormat="0" applyAlignment="0" applyProtection="0"/>
    <xf numFmtId="0" fontId="21" fillId="0" borderId="3">
      <alignment horizontal="left" vertical="center"/>
      <protection/>
    </xf>
    <xf numFmtId="0" fontId="22" fillId="0" borderId="0" applyNumberFormat="0" applyFill="0" applyBorder="0" applyAlignment="0" applyProtection="0"/>
    <xf numFmtId="10" fontId="20" fillId="3" borderId="4" applyNumberFormat="0" applyBorder="0" applyAlignment="0" applyProtection="0"/>
    <xf numFmtId="176" fontId="15" fillId="0" borderId="0" applyFill="0" applyBorder="0" applyAlignment="0">
      <protection/>
    </xf>
    <xf numFmtId="176" fontId="1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10" fontId="16" fillId="0" borderId="0" applyFont="0" applyFill="0" applyBorder="0" applyAlignment="0" applyProtection="0"/>
    <xf numFmtId="176" fontId="15" fillId="0" borderId="0" applyFill="0" applyBorder="0" applyAlignment="0">
      <protection/>
    </xf>
    <xf numFmtId="9" fontId="0" fillId="0" borderId="0" applyFont="0" applyFill="0" applyBorder="0" applyAlignment="0" applyProtection="0"/>
    <xf numFmtId="0" fontId="24" fillId="4" borderId="5" applyNumberFormat="0" applyProtection="0">
      <alignment horizontal="center" vertical="center" wrapText="1"/>
    </xf>
    <xf numFmtId="49" fontId="25" fillId="0" borderId="0" applyFill="0" applyBorder="0" applyAlignment="0">
      <protection/>
    </xf>
    <xf numFmtId="176" fontId="15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18" fillId="0" borderId="6" applyFill="0" applyBorder="0" applyAlignment="0">
      <protection locked="0"/>
    </xf>
    <xf numFmtId="49" fontId="18" fillId="0" borderId="6" applyFill="0" applyBorder="0" applyAlignment="0">
      <protection locked="0"/>
    </xf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8" fontId="0" fillId="0" borderId="12" xfId="0" applyNumberFormat="1" applyBorder="1" applyAlignment="1">
      <alignment/>
    </xf>
    <xf numFmtId="0" fontId="1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vertical="center"/>
    </xf>
    <xf numFmtId="49" fontId="13" fillId="2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26" fillId="6" borderId="0" xfId="0" applyFont="1" applyFill="1" applyAlignment="1">
      <alignment/>
    </xf>
    <xf numFmtId="0" fontId="22" fillId="6" borderId="0" xfId="27" applyFill="1" applyAlignment="1">
      <alignment horizontal="center"/>
    </xf>
    <xf numFmtId="0" fontId="22" fillId="6" borderId="0" xfId="27" applyFill="1" applyAlignment="1">
      <alignment/>
    </xf>
    <xf numFmtId="0" fontId="27" fillId="6" borderId="0" xfId="27" applyFont="1" applyFill="1" applyAlignment="1">
      <alignment/>
    </xf>
    <xf numFmtId="0" fontId="28" fillId="6" borderId="0" xfId="27" applyFont="1" applyFill="1" applyAlignment="1">
      <alignment/>
    </xf>
    <xf numFmtId="0" fontId="28" fillId="6" borderId="0" xfId="27" applyFont="1" applyFill="1" applyAlignment="1">
      <alignment horizontal="center"/>
    </xf>
    <xf numFmtId="0" fontId="22" fillId="0" borderId="0" xfId="27" applyAlignment="1">
      <alignment horizontal="center"/>
    </xf>
    <xf numFmtId="0" fontId="22" fillId="0" borderId="0" xfId="27" applyAlignment="1">
      <alignment/>
    </xf>
    <xf numFmtId="0" fontId="27" fillId="6" borderId="0" xfId="27" applyFont="1" applyFill="1" applyAlignment="1">
      <alignment horizontal="center"/>
    </xf>
    <xf numFmtId="0" fontId="29" fillId="6" borderId="0" xfId="0" applyFont="1" applyFill="1" applyAlignment="1">
      <alignment/>
    </xf>
    <xf numFmtId="0" fontId="26" fillId="6" borderId="0" xfId="0" applyFont="1" applyFill="1" applyAlignment="1">
      <alignment horizontal="center"/>
    </xf>
    <xf numFmtId="0" fontId="26" fillId="5" borderId="0" xfId="0" applyFont="1" applyFill="1" applyAlignment="1">
      <alignment/>
    </xf>
    <xf numFmtId="0" fontId="22" fillId="5" borderId="0" xfId="27" applyFill="1" applyAlignment="1">
      <alignment horizontal="center"/>
    </xf>
    <xf numFmtId="0" fontId="22" fillId="5" borderId="0" xfId="27" applyFill="1" applyAlignment="1">
      <alignment/>
    </xf>
    <xf numFmtId="0" fontId="33" fillId="5" borderId="0" xfId="0" applyFont="1" applyFill="1" applyAlignment="1">
      <alignment horizontal="center"/>
    </xf>
    <xf numFmtId="0" fontId="22" fillId="5" borderId="0" xfId="27" applyFill="1" applyAlignment="1">
      <alignment horizontal="left"/>
    </xf>
    <xf numFmtId="0" fontId="0" fillId="5" borderId="0" xfId="0" applyFill="1" applyAlignment="1">
      <alignment horizontal="center"/>
    </xf>
    <xf numFmtId="0" fontId="30" fillId="6" borderId="0" xfId="27" applyFont="1" applyFill="1" applyAlignment="1">
      <alignment horizontal="right"/>
    </xf>
    <xf numFmtId="0" fontId="31" fillId="6" borderId="0" xfId="27" applyFont="1" applyFill="1" applyAlignment="1">
      <alignment horizontal="right"/>
    </xf>
    <xf numFmtId="0" fontId="32" fillId="5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4" fillId="6" borderId="0" xfId="27" applyFont="1" applyFill="1" applyAlignment="1">
      <alignment horizontal="left"/>
    </xf>
    <xf numFmtId="0" fontId="35" fillId="6" borderId="0" xfId="0" applyFont="1" applyFill="1" applyAlignment="1">
      <alignment/>
    </xf>
    <xf numFmtId="0" fontId="34" fillId="6" borderId="0" xfId="27" applyFont="1" applyFill="1" applyAlignment="1">
      <alignment horizontal="left"/>
    </xf>
    <xf numFmtId="0" fontId="34" fillId="6" borderId="0" xfId="27" applyFont="1" applyFill="1" applyAlignment="1">
      <alignment horizontal="center"/>
    </xf>
    <xf numFmtId="0" fontId="35" fillId="6" borderId="0" xfId="0" applyFont="1" applyFill="1" applyAlignment="1">
      <alignment horizontal="center"/>
    </xf>
  </cellXfs>
  <cellStyles count="29">
    <cellStyle name="Normal" xfId="0"/>
    <cellStyle name="Calc Currency (0)" xfId="15"/>
    <cellStyle name="Calc Percent (0)" xfId="16"/>
    <cellStyle name="Calc Percent (1)" xfId="17"/>
    <cellStyle name="Currency_Ewidencja kosztów eksploatacji" xfId="18"/>
    <cellStyle name="Data (DD-MM-RRRR)" xfId="19"/>
    <cellStyle name="Date" xfId="20"/>
    <cellStyle name="Comma" xfId="21"/>
    <cellStyle name="Comma [0]" xfId="22"/>
    <cellStyle name="Enter Currency (0)" xfId="23"/>
    <cellStyle name="Grey" xfId="24"/>
    <cellStyle name="Header1" xfId="25"/>
    <cellStyle name="Header2" xfId="26"/>
    <cellStyle name="Hyperlink" xfId="27"/>
    <cellStyle name="Input [yellow]" xfId="28"/>
    <cellStyle name="Link Currency (0)" xfId="29"/>
    <cellStyle name="Normal - Style1" xfId="30"/>
    <cellStyle name="Normal_Autofiltr" xfId="31"/>
    <cellStyle name="Followed Hyperlink" xfId="32"/>
    <cellStyle name="Percent [2]" xfId="33"/>
    <cellStyle name="PrePop Currency (0)" xfId="34"/>
    <cellStyle name="Percent" xfId="35"/>
    <cellStyle name="Skryptor" xfId="36"/>
    <cellStyle name="Text Indent A" xfId="37"/>
    <cellStyle name="Text Indent B" xfId="38"/>
    <cellStyle name="Currency" xfId="39"/>
    <cellStyle name="Currency [0]" xfId="40"/>
    <cellStyle name="Wypełnij liczbą" xfId="41"/>
    <cellStyle name="Wypełnij tekstem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2</xdr:row>
      <xdr:rowOff>47625</xdr:rowOff>
    </xdr:from>
    <xdr:to>
      <xdr:col>10</xdr:col>
      <xdr:colOff>9525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457325" y="276225"/>
          <a:ext cx="29908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Arkusz kalkulacyjny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361950</xdr:rowOff>
    </xdr:from>
    <xdr:to>
      <xdr:col>1</xdr:col>
      <xdr:colOff>142875</xdr:colOff>
      <xdr:row>2</xdr:row>
      <xdr:rowOff>361950</xdr:rowOff>
    </xdr:to>
    <xdr:sp>
      <xdr:nvSpPr>
        <xdr:cNvPr id="1" name="Line 2"/>
        <xdr:cNvSpPr>
          <a:spLocks/>
        </xdr:cNvSpPr>
      </xdr:nvSpPr>
      <xdr:spPr>
        <a:xfrm flipH="1" flipV="1">
          <a:off x="228600" y="685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95250</xdr:rowOff>
    </xdr:from>
    <xdr:to>
      <xdr:col>0</xdr:col>
      <xdr:colOff>228600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228600" y="952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19</xdr:row>
      <xdr:rowOff>66675</xdr:rowOff>
    </xdr:from>
    <xdr:to>
      <xdr:col>2</xdr:col>
      <xdr:colOff>238125</xdr:colOff>
      <xdr:row>21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704850" y="3486150"/>
          <a:ext cx="533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28575</xdr:rowOff>
    </xdr:from>
    <xdr:to>
      <xdr:col>3</xdr:col>
      <xdr:colOff>228600</xdr:colOff>
      <xdr:row>27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066800" y="4581525"/>
          <a:ext cx="1447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152400</xdr:rowOff>
    </xdr:from>
    <xdr:to>
      <xdr:col>5</xdr:col>
      <xdr:colOff>533400</xdr:colOff>
      <xdr:row>11</xdr:row>
      <xdr:rowOff>152400</xdr:rowOff>
    </xdr:to>
    <xdr:sp>
      <xdr:nvSpPr>
        <xdr:cNvPr id="3" name="Line 3"/>
        <xdr:cNvSpPr>
          <a:spLocks/>
        </xdr:cNvSpPr>
      </xdr:nvSpPr>
      <xdr:spPr>
        <a:xfrm>
          <a:off x="4876800" y="1981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114300</xdr:rowOff>
    </xdr:from>
    <xdr:to>
      <xdr:col>5</xdr:col>
      <xdr:colOff>533400</xdr:colOff>
      <xdr:row>12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876800" y="2200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13</xdr:row>
      <xdr:rowOff>133350</xdr:rowOff>
    </xdr:from>
    <xdr:to>
      <xdr:col>5</xdr:col>
      <xdr:colOff>514350</xdr:colOff>
      <xdr:row>13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867275" y="2466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2</xdr:col>
      <xdr:colOff>561975</xdr:colOff>
      <xdr:row>9</xdr:row>
      <xdr:rowOff>76200</xdr:rowOff>
    </xdr:to>
    <xdr:sp>
      <xdr:nvSpPr>
        <xdr:cNvPr id="6" name="Line 7"/>
        <xdr:cNvSpPr>
          <a:spLocks/>
        </xdr:cNvSpPr>
      </xdr:nvSpPr>
      <xdr:spPr>
        <a:xfrm flipV="1">
          <a:off x="1562100" y="1019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38100</xdr:rowOff>
    </xdr:from>
    <xdr:to>
      <xdr:col>3</xdr:col>
      <xdr:colOff>495300</xdr:colOff>
      <xdr:row>9</xdr:row>
      <xdr:rowOff>104775</xdr:rowOff>
    </xdr:to>
    <xdr:sp>
      <xdr:nvSpPr>
        <xdr:cNvPr id="7" name="Line 8"/>
        <xdr:cNvSpPr>
          <a:spLocks/>
        </xdr:cNvSpPr>
      </xdr:nvSpPr>
      <xdr:spPr>
        <a:xfrm flipV="1">
          <a:off x="2781300" y="11715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447675</xdr:colOff>
      <xdr:row>8</xdr:row>
      <xdr:rowOff>76200</xdr:rowOff>
    </xdr:from>
    <xdr:to>
      <xdr:col>4</xdr:col>
      <xdr:colOff>447675</xdr:colOff>
      <xdr:row>9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3971925" y="13716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695325</xdr:colOff>
      <xdr:row>14</xdr:row>
      <xdr:rowOff>57150</xdr:rowOff>
    </xdr:from>
    <xdr:to>
      <xdr:col>2</xdr:col>
      <xdr:colOff>695325</xdr:colOff>
      <xdr:row>14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1695450" y="26479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571500</xdr:colOff>
      <xdr:row>14</xdr:row>
      <xdr:rowOff>38100</xdr:rowOff>
    </xdr:from>
    <xdr:to>
      <xdr:col>3</xdr:col>
      <xdr:colOff>571500</xdr:colOff>
      <xdr:row>14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2857500" y="26289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14</xdr:row>
      <xdr:rowOff>38100</xdr:rowOff>
    </xdr:from>
    <xdr:to>
      <xdr:col>4</xdr:col>
      <xdr:colOff>542925</xdr:colOff>
      <xdr:row>14</xdr:row>
      <xdr:rowOff>123825</xdr:rowOff>
    </xdr:to>
    <xdr:sp>
      <xdr:nvSpPr>
        <xdr:cNvPr id="11" name="Line 12"/>
        <xdr:cNvSpPr>
          <a:spLocks/>
        </xdr:cNvSpPr>
      </xdr:nvSpPr>
      <xdr:spPr>
        <a:xfrm>
          <a:off x="4067175" y="26289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38100</xdr:rowOff>
    </xdr:from>
    <xdr:to>
      <xdr:col>9</xdr:col>
      <xdr:colOff>647700</xdr:colOff>
      <xdr:row>27</xdr:row>
      <xdr:rowOff>123825</xdr:rowOff>
    </xdr:to>
    <xdr:sp>
      <xdr:nvSpPr>
        <xdr:cNvPr id="12" name="AutoShape 13"/>
        <xdr:cNvSpPr>
          <a:spLocks/>
        </xdr:cNvSpPr>
      </xdr:nvSpPr>
      <xdr:spPr>
        <a:xfrm>
          <a:off x="5162550" y="3295650"/>
          <a:ext cx="3257550" cy="1543050"/>
        </a:xfrm>
        <a:prstGeom prst="wedgeEllipseCallout">
          <a:avLst>
            <a:gd name="adj1" fmla="val -81333"/>
            <a:gd name="adj2" fmla="val -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Formuły te wykorzystują niejawną operację przecięcia zakresów, w wyniku której otrzymujemy adresy komórek leżących w tych samych kolumnach, co te formuły i jednocześnie należących do nazwanych zakresów "Sprzedaż" (C8:E8) oraz "Koszty" (C9:E9)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kta\Podatki\97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ahenci"/>
    </sheetNames>
    <sheetDataSet>
      <sheetData sheetId="0">
        <row r="2">
          <cell r="B2" t="str">
            <v>Zakład Instalatorstwa Elektrycznego</v>
          </cell>
          <cell r="C2" t="str">
            <v>mgr inż. Tadeusz Szpunar</v>
          </cell>
          <cell r="D2" t="str">
            <v>ul. Grunwaldzka 12; 43-300 Bielsko-Biała</v>
          </cell>
          <cell r="E2" t="str">
            <v>547-008-29-66</v>
          </cell>
        </row>
        <row r="3">
          <cell r="B3" t="str">
            <v>Zakład Usługowo-Handlowy</v>
          </cell>
          <cell r="C3" t="str">
            <v>Jerzy Damek</v>
          </cell>
          <cell r="D3" t="str">
            <v>ul. Zielona; 34-350 Węgierska Górka</v>
          </cell>
          <cell r="E3" t="str">
            <v>937-129-88-72</v>
          </cell>
        </row>
        <row r="4">
          <cell r="B4" t="str">
            <v>P.P.H.U. Kryst^Son</v>
          </cell>
          <cell r="C4" t="str">
            <v>K. &amp; J. Wojnarowscy</v>
          </cell>
          <cell r="D4" t="str">
            <v>ul. Legionów 81; 43-300 Bielsko-Biała</v>
          </cell>
          <cell r="E4" t="str">
            <v>547-012-53-22</v>
          </cell>
        </row>
        <row r="5">
          <cell r="B5" t="str">
            <v>CAD  Consult</v>
          </cell>
          <cell r="C5" t="str">
            <v>Andrzej Kuś</v>
          </cell>
          <cell r="D5" t="str">
            <v>ul. Andersa 7A; 43-100 Tychy</v>
          </cell>
          <cell r="E5" t="str">
            <v>646-001-36-80</v>
          </cell>
        </row>
        <row r="6">
          <cell r="B6" t="str">
            <v>Techmex S.A.</v>
          </cell>
          <cell r="D6" t="str">
            <v>ul. Partyzantów 71; 43-316 Bielsko-Biała</v>
          </cell>
          <cell r="E6" t="str">
            <v>547-008-59-53</v>
          </cell>
        </row>
        <row r="7">
          <cell r="B7" t="str">
            <v>Wojewódzkie Centrum Wychowania</v>
          </cell>
          <cell r="C7" t="str">
            <v>Estetycznego Dzieci i Młodzieży</v>
          </cell>
          <cell r="D7" t="str">
            <v>ul. Słowackiego 27a; 43-300 Bielsko-Biała</v>
          </cell>
        </row>
        <row r="8">
          <cell r="B8" t="str">
            <v>TAK - Usługi Informatyczne</v>
          </cell>
          <cell r="D8" t="str">
            <v>ul. Mireckiego 1/1; 43-300 Bielsko-Biała</v>
          </cell>
          <cell r="E8" t="str">
            <v>547-123-54-55</v>
          </cell>
        </row>
        <row r="12">
          <cell r="B12" t="str">
            <v>Jarimpex</v>
          </cell>
          <cell r="C12" t="str">
            <v>Jarosław Górski</v>
          </cell>
          <cell r="D12" t="str">
            <v>ul. Cyniarska 22; 43-300 Bielsko-Biała</v>
          </cell>
          <cell r="E12" t="str">
            <v>547-004-16-54</v>
          </cell>
        </row>
        <row r="13">
          <cell r="B13" t="str">
            <v>HDD Komputer</v>
          </cell>
          <cell r="C13" t="str">
            <v>HDD Komputer S.C. Łukasz-Kopacz-Poźniak</v>
          </cell>
          <cell r="D13" t="str">
            <v>ul. Głęboka 2; 43-300 Bielsko-Biała</v>
          </cell>
          <cell r="E13" t="str">
            <v>547-016-99-63</v>
          </cell>
        </row>
        <row r="14">
          <cell r="B14" t="str">
            <v>BSN "Bielsin"</v>
          </cell>
          <cell r="D14" t="str">
            <v>ul. Strażacka 35; 43-300 Bielsko-Biała</v>
          </cell>
          <cell r="E14" t="str">
            <v>547-008-39-19</v>
          </cell>
        </row>
        <row r="15">
          <cell r="B15" t="str">
            <v>Spółdzielnia Pracy "Oświata"</v>
          </cell>
          <cell r="C15" t="str">
            <v>w Katowicach</v>
          </cell>
          <cell r="D15" t="str">
            <v>ul. Mickiewicza 28/7; 40-092 Katowice</v>
          </cell>
          <cell r="E15" t="str">
            <v>634-012-56-43</v>
          </cell>
        </row>
        <row r="16">
          <cell r="B16" t="str">
            <v>Wojewódzki Urząd Pracy</v>
          </cell>
          <cell r="C16" t="str">
            <v>Wojewódzki Ośrodek ds. Zatrudnienia i Rehabilitacji Osób Niepełnosprawnych</v>
          </cell>
          <cell r="D16" t="str">
            <v>ul. Piastowska 40; 43-300 Bielsko-Biała</v>
          </cell>
        </row>
        <row r="17">
          <cell r="B17" t="str">
            <v>Elektrownia Rybnik S.A.</v>
          </cell>
          <cell r="C17" t="str">
            <v>w Rybniku</v>
          </cell>
          <cell r="D17" t="str">
            <v>ul. Podmiejska; 44-207 Rybnik</v>
          </cell>
          <cell r="E17" t="str">
            <v>642-000-06-42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ys22.republika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M28"/>
  <sheetViews>
    <sheetView showGridLines="0" tabSelected="1" workbookViewId="0" topLeftCell="A1">
      <selection activeCell="J14" sqref="J14"/>
    </sheetView>
  </sheetViews>
  <sheetFormatPr defaultColWidth="9.00390625" defaultRowHeight="12.75"/>
  <cols>
    <col min="1" max="1" width="1.875" style="41" customWidth="1"/>
    <col min="2" max="2" width="5.125" style="41" customWidth="1"/>
    <col min="3" max="3" width="3.375" style="41" customWidth="1"/>
    <col min="4" max="4" width="10.875" style="41" customWidth="1"/>
    <col min="5" max="5" width="7.75390625" style="41" customWidth="1"/>
    <col min="6" max="6" width="4.00390625" style="41" customWidth="1"/>
    <col min="7" max="7" width="12.375" style="41" customWidth="1"/>
    <col min="8" max="8" width="3.375" style="41" customWidth="1"/>
    <col min="9" max="9" width="5.25390625" style="41" customWidth="1"/>
    <col min="10" max="10" width="4.25390625" style="41" customWidth="1"/>
    <col min="11" max="11" width="11.75390625" style="41" customWidth="1"/>
    <col min="12" max="12" width="5.375" style="41" customWidth="1"/>
    <col min="13" max="13" width="6.75390625" style="41" customWidth="1"/>
    <col min="14" max="16384" width="9.125" style="41" customWidth="1"/>
  </cols>
  <sheetData>
    <row r="1" ht="5.25" customHeight="1"/>
    <row r="2" spans="2:13" ht="12.7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3" ht="12.7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ht="12.7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ht="9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22.5" customHeight="1">
      <c r="B7" s="42"/>
      <c r="C7" s="42"/>
      <c r="D7" s="70" t="s">
        <v>47</v>
      </c>
      <c r="E7" s="70"/>
      <c r="F7" s="70"/>
      <c r="G7" s="70"/>
      <c r="H7" s="70"/>
      <c r="I7" s="70"/>
      <c r="J7" s="70"/>
      <c r="K7" s="70"/>
      <c r="L7" s="42"/>
      <c r="M7" s="42"/>
    </row>
    <row r="8" spans="2:13" ht="17.25" customHeight="1">
      <c r="B8" s="42"/>
      <c r="C8" s="42"/>
      <c r="D8" s="71"/>
      <c r="E8" s="72" t="s">
        <v>48</v>
      </c>
      <c r="F8" s="73"/>
      <c r="G8" s="73"/>
      <c r="H8" s="73"/>
      <c r="I8" s="73"/>
      <c r="J8" s="73"/>
      <c r="K8" s="73"/>
      <c r="L8" s="42"/>
      <c r="M8" s="42"/>
    </row>
    <row r="9" spans="2:13" ht="4.5" customHeight="1">
      <c r="B9" s="42"/>
      <c r="C9" s="42"/>
      <c r="D9" s="71"/>
      <c r="E9" s="71"/>
      <c r="F9" s="74"/>
      <c r="G9" s="71"/>
      <c r="H9" s="71"/>
      <c r="I9" s="71"/>
      <c r="J9" s="71"/>
      <c r="K9" s="71"/>
      <c r="L9" s="42"/>
      <c r="M9" s="42"/>
    </row>
    <row r="10" spans="2:13" ht="18" customHeight="1">
      <c r="B10" s="42"/>
      <c r="C10" s="42"/>
      <c r="D10" s="71"/>
      <c r="E10" s="71"/>
      <c r="F10" s="74"/>
      <c r="G10" s="72" t="s">
        <v>53</v>
      </c>
      <c r="H10" s="71"/>
      <c r="I10" s="71"/>
      <c r="J10" s="71"/>
      <c r="K10" s="71"/>
      <c r="L10" s="42"/>
      <c r="M10" s="42"/>
    </row>
    <row r="11" spans="2:13" ht="4.5" customHeight="1">
      <c r="B11" s="42"/>
      <c r="C11" s="42"/>
      <c r="D11" s="42"/>
      <c r="E11" s="42"/>
      <c r="F11" s="43"/>
      <c r="G11" s="42"/>
      <c r="H11" s="42"/>
      <c r="I11" s="42"/>
      <c r="J11" s="42"/>
      <c r="K11" s="42"/>
      <c r="L11" s="42"/>
      <c r="M11" s="42"/>
    </row>
    <row r="12" spans="2:13" ht="4.5" customHeight="1">
      <c r="B12" s="42"/>
      <c r="C12" s="42"/>
      <c r="D12" s="42"/>
      <c r="E12" s="42"/>
      <c r="F12" s="43"/>
      <c r="G12" s="42"/>
      <c r="H12" s="42"/>
      <c r="I12" s="42"/>
      <c r="J12" s="42"/>
      <c r="K12" s="42"/>
      <c r="L12" s="42"/>
      <c r="M12" s="42"/>
    </row>
    <row r="13" spans="2:13" ht="15" customHeight="1">
      <c r="B13" s="44"/>
      <c r="C13" s="45">
        <v>1</v>
      </c>
      <c r="D13" s="46" t="s">
        <v>49</v>
      </c>
      <c r="E13" s="47"/>
      <c r="F13" s="42"/>
      <c r="G13" s="42"/>
      <c r="H13" s="48"/>
      <c r="I13" s="48"/>
      <c r="J13" s="49"/>
      <c r="K13" s="48"/>
      <c r="L13" s="48"/>
      <c r="M13" s="42"/>
    </row>
    <row r="14" spans="2:13" ht="15" customHeight="1">
      <c r="B14" s="44"/>
      <c r="C14" s="45">
        <v>2</v>
      </c>
      <c r="D14" s="46" t="s">
        <v>50</v>
      </c>
      <c r="E14" s="47"/>
      <c r="F14" s="50"/>
      <c r="G14" s="51"/>
      <c r="H14" s="47"/>
      <c r="I14" s="47"/>
      <c r="J14" s="52"/>
      <c r="K14" s="47"/>
      <c r="L14" s="47"/>
      <c r="M14" s="42"/>
    </row>
    <row r="15" spans="2:13" ht="15" customHeight="1">
      <c r="B15" s="44"/>
      <c r="C15" s="45">
        <v>3</v>
      </c>
      <c r="D15" s="46" t="s">
        <v>51</v>
      </c>
      <c r="E15" s="47"/>
      <c r="F15" s="53"/>
      <c r="G15" s="47"/>
      <c r="H15" s="47"/>
      <c r="I15" s="47"/>
      <c r="J15" s="52"/>
      <c r="K15" s="47"/>
      <c r="L15" s="47"/>
      <c r="M15" s="42"/>
    </row>
    <row r="16" spans="2:13" ht="15" customHeight="1">
      <c r="B16" s="44"/>
      <c r="C16" s="45">
        <v>4</v>
      </c>
      <c r="D16" s="46" t="s">
        <v>52</v>
      </c>
      <c r="E16" s="47"/>
      <c r="F16" s="52"/>
      <c r="G16" s="47"/>
      <c r="H16" s="47"/>
      <c r="I16" s="47"/>
      <c r="J16" s="52"/>
      <c r="K16" s="47"/>
      <c r="L16" s="47"/>
      <c r="M16" s="42"/>
    </row>
    <row r="17" spans="2:13" ht="15" customHeight="1">
      <c r="B17" s="44"/>
      <c r="C17" s="45"/>
      <c r="D17" s="46"/>
      <c r="E17" s="47"/>
      <c r="F17" s="52"/>
      <c r="G17" s="47"/>
      <c r="H17" s="47"/>
      <c r="I17" s="47"/>
      <c r="J17" s="52"/>
      <c r="K17" s="47"/>
      <c r="L17" s="47"/>
      <c r="M17" s="42"/>
    </row>
    <row r="18" spans="2:13" ht="15" customHeight="1">
      <c r="B18" s="44"/>
      <c r="C18" s="52"/>
      <c r="D18" s="47"/>
      <c r="E18" s="47"/>
      <c r="F18" s="52"/>
      <c r="G18" s="47"/>
      <c r="H18" s="47"/>
      <c r="I18" s="61" t="s">
        <v>46</v>
      </c>
      <c r="J18" s="62"/>
      <c r="K18" s="62"/>
      <c r="L18" s="62"/>
      <c r="M18" s="42"/>
    </row>
    <row r="19" spans="2:13" ht="15" customHeight="1">
      <c r="B19" s="44"/>
      <c r="C19" s="42"/>
      <c r="D19" s="42"/>
      <c r="E19" s="42"/>
      <c r="F19" s="54"/>
      <c r="G19" s="44"/>
      <c r="H19" s="44"/>
      <c r="I19" s="42"/>
      <c r="J19" s="42"/>
      <c r="K19" s="42"/>
      <c r="L19" s="42"/>
      <c r="M19" s="42"/>
    </row>
    <row r="20" spans="2:8" ht="15" customHeight="1">
      <c r="B20" s="55"/>
      <c r="F20" s="55"/>
      <c r="G20" s="55"/>
      <c r="H20" s="55"/>
    </row>
    <row r="21" spans="2:8" ht="15" customHeight="1">
      <c r="B21" s="55"/>
      <c r="F21" s="55"/>
      <c r="G21" s="55"/>
      <c r="H21" s="55"/>
    </row>
    <row r="22" spans="2:10" ht="15" customHeight="1">
      <c r="B22" s="55"/>
      <c r="E22" s="63"/>
      <c r="F22" s="63"/>
      <c r="G22" s="63"/>
      <c r="H22" s="63"/>
      <c r="I22" s="63"/>
      <c r="J22" s="63"/>
    </row>
    <row r="23" ht="15" customHeight="1">
      <c r="B23" s="55"/>
    </row>
    <row r="24" spans="2:11" ht="13.5" customHeight="1">
      <c r="B24" s="55"/>
      <c r="C24" s="56"/>
      <c r="D24" s="57"/>
      <c r="E24" s="58"/>
      <c r="F24" s="56"/>
      <c r="G24" s="57"/>
      <c r="H24" s="58"/>
      <c r="I24" s="58"/>
      <c r="J24" s="56"/>
      <c r="K24" s="57"/>
    </row>
    <row r="25" spans="2:11" ht="13.5" customHeight="1">
      <c r="B25" s="55"/>
      <c r="C25" s="56"/>
      <c r="D25" s="59"/>
      <c r="F25" s="56"/>
      <c r="G25" s="57"/>
      <c r="H25" s="55"/>
      <c r="J25" s="56"/>
      <c r="K25" s="57"/>
    </row>
    <row r="26" spans="2:13" ht="12.75">
      <c r="B26" s="55"/>
      <c r="C26" s="56"/>
      <c r="D26" s="57"/>
      <c r="E26" s="55"/>
      <c r="F26" s="56"/>
      <c r="G26" s="57"/>
      <c r="H26" s="55"/>
      <c r="J26" s="56"/>
      <c r="K26" s="57"/>
      <c r="M26" s="57"/>
    </row>
    <row r="27" spans="2:11" ht="12.75">
      <c r="B27" s="55"/>
      <c r="C27" s="56"/>
      <c r="D27" s="57"/>
      <c r="E27" s="55"/>
      <c r="F27" s="56"/>
      <c r="G27" s="57"/>
      <c r="H27" s="55"/>
      <c r="J27" s="56"/>
      <c r="K27" s="57"/>
    </row>
    <row r="28" ht="12.75">
      <c r="C28" s="60"/>
    </row>
  </sheetData>
  <mergeCells count="3">
    <mergeCell ref="I18:L18"/>
    <mergeCell ref="E22:J22"/>
    <mergeCell ref="D7:K7"/>
  </mergeCells>
  <hyperlinks>
    <hyperlink ref="C13:D13" location="'Nazwy-1'!A1" display="'Nazwy-1'!A1"/>
    <hyperlink ref="C14:D14" location="'nazwy-2'!A1" display="'nazwy-2'!A1"/>
    <hyperlink ref="I18" r:id="rId1" display="www.marys22.republika.pl"/>
    <hyperlink ref="D13" location="'Nazwy-1'!A1" display="Nazwy - 1"/>
    <hyperlink ref="C15:D15" location="'nazwy-3'!A1" display="'nazwy-3'!A1"/>
    <hyperlink ref="C16:D16" location="'Autosuma-1'!A1" display="'Autosuma-1'!A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2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3" max="3" width="11.75390625" style="0" customWidth="1"/>
    <col min="4" max="4" width="11.125" style="0" bestFit="1" customWidth="1"/>
  </cols>
  <sheetData>
    <row r="3" spans="2:8" ht="29.25" customHeight="1">
      <c r="B3" s="64" t="s">
        <v>0</v>
      </c>
      <c r="C3" s="64"/>
      <c r="D3" s="64"/>
      <c r="E3" s="64"/>
      <c r="F3" s="64"/>
      <c r="G3" s="64"/>
      <c r="H3" s="64"/>
    </row>
    <row r="4" spans="2:8" ht="15" customHeight="1">
      <c r="B4" s="68" t="s">
        <v>7</v>
      </c>
      <c r="C4" s="68"/>
      <c r="D4" s="68"/>
      <c r="E4" s="68"/>
      <c r="F4" s="68"/>
      <c r="G4" s="68"/>
      <c r="H4" s="68"/>
    </row>
    <row r="5" spans="2:8" ht="19.5" customHeight="1">
      <c r="B5" s="2"/>
      <c r="C5" s="2"/>
      <c r="D5" s="2"/>
      <c r="E5" s="2"/>
      <c r="F5" s="2"/>
      <c r="G5" s="2"/>
      <c r="H5" s="2"/>
    </row>
    <row r="6" spans="2:8" ht="18" customHeight="1">
      <c r="B6" s="2"/>
      <c r="C6" s="2"/>
      <c r="D6" s="2"/>
      <c r="E6" s="2"/>
      <c r="F6" s="2"/>
      <c r="G6" s="2"/>
      <c r="H6" s="2"/>
    </row>
    <row r="7" spans="2:8" ht="24" customHeight="1">
      <c r="B7" s="69" t="s">
        <v>32</v>
      </c>
      <c r="C7" s="69"/>
      <c r="D7" s="69"/>
      <c r="E7" s="69"/>
      <c r="F7" s="69"/>
      <c r="G7" s="2"/>
      <c r="H7" s="2"/>
    </row>
    <row r="9" ht="12.75">
      <c r="B9" t="s">
        <v>1</v>
      </c>
    </row>
    <row r="10" ht="13.5" thickBot="1"/>
    <row r="11" spans="2:5" ht="32.25" customHeight="1" thickBot="1">
      <c r="B11" s="65" t="s">
        <v>6</v>
      </c>
      <c r="C11" s="66"/>
      <c r="D11" s="66"/>
      <c r="E11" s="67"/>
    </row>
    <row r="12" spans="2:5" ht="21" customHeight="1" thickBot="1">
      <c r="B12" s="4"/>
      <c r="C12" s="5"/>
      <c r="D12" s="5"/>
      <c r="E12" s="6"/>
    </row>
    <row r="13" spans="2:5" ht="13.5" thickBot="1">
      <c r="B13" s="11" t="s">
        <v>2</v>
      </c>
      <c r="C13" s="7"/>
      <c r="D13" s="14">
        <f>PMT(przykład_oprocentowanie,przykład_ilość_okresów,przykład_wartość_pożyczki)</f>
        <v>-807.9794876364567</v>
      </c>
      <c r="E13" s="6"/>
    </row>
    <row r="14" spans="2:5" ht="21.75" customHeight="1" thickBot="1">
      <c r="B14" s="11"/>
      <c r="C14" s="5"/>
      <c r="D14" s="5"/>
      <c r="E14" s="6"/>
    </row>
    <row r="15" spans="2:5" ht="13.5" thickBot="1">
      <c r="B15" s="11" t="s">
        <v>3</v>
      </c>
      <c r="C15" s="5"/>
      <c r="D15" s="13">
        <v>0.08</v>
      </c>
      <c r="E15" s="6"/>
    </row>
    <row r="16" spans="2:5" ht="19.5" customHeight="1" thickBot="1">
      <c r="B16" s="11"/>
      <c r="C16" s="5"/>
      <c r="D16" s="5"/>
      <c r="E16" s="6"/>
    </row>
    <row r="17" spans="2:5" ht="13.5" thickBot="1">
      <c r="B17" s="11" t="s">
        <v>4</v>
      </c>
      <c r="C17" s="5"/>
      <c r="D17" s="12">
        <v>60</v>
      </c>
      <c r="E17" s="6"/>
    </row>
    <row r="18" spans="2:5" ht="13.5" thickBot="1">
      <c r="B18" s="11"/>
      <c r="C18" s="5"/>
      <c r="D18" s="5"/>
      <c r="E18" s="6"/>
    </row>
    <row r="19" spans="2:5" ht="22.5" customHeight="1" thickBot="1">
      <c r="B19" s="15" t="s">
        <v>5</v>
      </c>
      <c r="C19" s="16"/>
      <c r="D19" s="17">
        <v>10000</v>
      </c>
      <c r="E19" s="6"/>
    </row>
    <row r="20" spans="2:5" ht="13.5" thickBot="1">
      <c r="B20" s="8"/>
      <c r="C20" s="9"/>
      <c r="D20" s="9"/>
      <c r="E20" s="10"/>
    </row>
    <row r="22" ht="12.75">
      <c r="B22" s="38" t="s">
        <v>33</v>
      </c>
    </row>
  </sheetData>
  <mergeCells count="4">
    <mergeCell ref="B3:H3"/>
    <mergeCell ref="B11:E11"/>
    <mergeCell ref="B4:H4"/>
    <mergeCell ref="B7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1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0.125" style="0" customWidth="1"/>
    <col min="3" max="3" width="16.875" style="0" customWidth="1"/>
    <col min="4" max="4" width="16.25390625" style="0" customWidth="1"/>
    <col min="5" max="5" width="15.375" style="0" customWidth="1"/>
    <col min="6" max="6" width="9.375" style="0" bestFit="1" customWidth="1"/>
    <col min="7" max="8" width="10.125" style="0" bestFit="1" customWidth="1"/>
    <col min="9" max="9" width="10.75390625" style="0" customWidth="1"/>
    <col min="10" max="11" width="10.125" style="0" bestFit="1" customWidth="1"/>
    <col min="12" max="12" width="11.75390625" style="0" bestFit="1" customWidth="1"/>
    <col min="13" max="13" width="10.25390625" style="0" customWidth="1"/>
    <col min="14" max="14" width="10.125" style="0" bestFit="1" customWidth="1"/>
  </cols>
  <sheetData>
    <row r="2" ht="12.75">
      <c r="B2" s="24" t="s">
        <v>14</v>
      </c>
    </row>
    <row r="4" ht="12.75">
      <c r="B4" s="24" t="s">
        <v>15</v>
      </c>
    </row>
    <row r="5" ht="12.75">
      <c r="B5" s="24"/>
    </row>
    <row r="6" spans="2:3" ht="12.75">
      <c r="B6" s="24"/>
      <c r="C6" t="s">
        <v>37</v>
      </c>
    </row>
    <row r="7" spans="2:4" ht="12.75">
      <c r="B7" s="24"/>
      <c r="D7" t="s">
        <v>38</v>
      </c>
    </row>
    <row r="8" spans="2:5" ht="12.75">
      <c r="B8" s="24"/>
      <c r="E8" t="s">
        <v>39</v>
      </c>
    </row>
    <row r="10" ht="12" customHeight="1"/>
    <row r="11" spans="2:14" ht="17.25" customHeight="1">
      <c r="B11" s="18"/>
      <c r="C11" s="19" t="s">
        <v>8</v>
      </c>
      <c r="D11" s="19" t="s">
        <v>9</v>
      </c>
      <c r="E11" s="19" t="s">
        <v>10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2:14" ht="20.25" customHeight="1">
      <c r="B12" s="20" t="s">
        <v>11</v>
      </c>
      <c r="C12" s="21">
        <v>1000</v>
      </c>
      <c r="D12" s="21">
        <v>1200</v>
      </c>
      <c r="E12" s="21">
        <v>1100</v>
      </c>
      <c r="F12" s="23"/>
      <c r="G12" s="23" t="s">
        <v>34</v>
      </c>
      <c r="H12" s="23"/>
      <c r="I12" s="23"/>
      <c r="J12" s="23"/>
      <c r="K12" s="23"/>
      <c r="L12" s="23"/>
      <c r="M12" s="23"/>
      <c r="N12" s="23"/>
    </row>
    <row r="13" spans="2:14" ht="19.5" customHeight="1">
      <c r="B13" s="20" t="s">
        <v>12</v>
      </c>
      <c r="C13" s="21">
        <v>600</v>
      </c>
      <c r="D13" s="21">
        <v>650</v>
      </c>
      <c r="E13" s="21">
        <v>620</v>
      </c>
      <c r="F13" s="23"/>
      <c r="G13" s="23" t="s">
        <v>35</v>
      </c>
      <c r="H13" s="23"/>
      <c r="I13" s="23"/>
      <c r="J13" s="23"/>
      <c r="K13" s="23"/>
      <c r="L13" s="23"/>
      <c r="M13" s="23"/>
      <c r="N13" s="23"/>
    </row>
    <row r="14" spans="2:14" ht="20.25" customHeight="1">
      <c r="B14" s="20" t="s">
        <v>13</v>
      </c>
      <c r="C14" s="21">
        <f>przykład_sprzedaż-przykład_koszty</f>
        <v>400</v>
      </c>
      <c r="D14" s="21">
        <f>przykład_sprzedaż-przykład_koszty</f>
        <v>550</v>
      </c>
      <c r="E14" s="21">
        <f>przykład_sprzedaż-przykład_koszty</f>
        <v>480</v>
      </c>
      <c r="F14" s="23"/>
      <c r="G14" s="23" t="s">
        <v>36</v>
      </c>
      <c r="H14" s="23"/>
      <c r="I14" s="23"/>
      <c r="J14" s="23"/>
      <c r="K14" s="23"/>
      <c r="L14" s="23"/>
      <c r="M14" s="23"/>
      <c r="N14" s="23"/>
    </row>
    <row r="15" spans="2:14" ht="14.25" customHeight="1">
      <c r="B15" s="3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3:5" ht="12.75">
      <c r="C16" s="40" t="s">
        <v>41</v>
      </c>
      <c r="D16" s="40" t="s">
        <v>41</v>
      </c>
      <c r="E16" s="40" t="s">
        <v>41</v>
      </c>
    </row>
    <row r="19" ht="12.75">
      <c r="C19" s="1" t="s">
        <v>16</v>
      </c>
    </row>
    <row r="21" spans="3:5" ht="12.75">
      <c r="C21" s="27">
        <f>przykład_zysk*50%</f>
        <v>200</v>
      </c>
      <c r="D21" s="27">
        <f>przykład_zysk*50%</f>
        <v>275</v>
      </c>
      <c r="E21" s="27">
        <f>przykład_zysk*50%</f>
        <v>240</v>
      </c>
    </row>
    <row r="23" ht="12.75">
      <c r="B23" s="24" t="s">
        <v>17</v>
      </c>
    </row>
    <row r="25" ht="12.75">
      <c r="B25" s="24" t="s">
        <v>19</v>
      </c>
    </row>
    <row r="26" ht="12.75">
      <c r="B26" s="24" t="s">
        <v>18</v>
      </c>
    </row>
    <row r="28" spans="2:4" ht="12.75">
      <c r="B28" s="25"/>
      <c r="D28" s="24"/>
    </row>
    <row r="29" spans="2:4" ht="12.75">
      <c r="B29" s="26"/>
      <c r="D29" t="s">
        <v>40</v>
      </c>
    </row>
    <row r="31" ht="12.75">
      <c r="D31" s="28">
        <v>620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"/>
  <sheetViews>
    <sheetView workbookViewId="0" topLeftCell="A1">
      <selection activeCell="A1" sqref="A1"/>
    </sheetView>
  </sheetViews>
  <sheetFormatPr defaultColWidth="9.00390625" defaultRowHeight="12.75"/>
  <cols>
    <col min="3" max="3" width="15.00390625" style="0" customWidth="1"/>
    <col min="4" max="4" width="14.75390625" style="0" customWidth="1"/>
    <col min="5" max="5" width="14.875" style="0" customWidth="1"/>
  </cols>
  <sheetData>
    <row r="2" ht="15.75">
      <c r="B2" s="29" t="s">
        <v>42</v>
      </c>
    </row>
    <row r="3" spans="2:5" ht="12.75">
      <c r="B3" s="30" t="s">
        <v>43</v>
      </c>
      <c r="E3" s="30"/>
    </row>
    <row r="5" spans="2:5" ht="16.5" customHeight="1">
      <c r="B5" s="18"/>
      <c r="C5" s="19" t="s">
        <v>8</v>
      </c>
      <c r="D5" s="19" t="s">
        <v>9</v>
      </c>
      <c r="E5" s="19" t="s">
        <v>10</v>
      </c>
    </row>
    <row r="6" spans="2:5" ht="18" customHeight="1">
      <c r="B6" s="20" t="s">
        <v>11</v>
      </c>
      <c r="C6" s="21">
        <v>1000</v>
      </c>
      <c r="D6" s="21">
        <v>1200</v>
      </c>
      <c r="E6" s="21">
        <v>1100</v>
      </c>
    </row>
    <row r="7" spans="2:5" ht="18.75" customHeight="1">
      <c r="B7" s="20" t="s">
        <v>12</v>
      </c>
      <c r="C7" s="21">
        <v>600</v>
      </c>
      <c r="D7" s="21">
        <v>650</v>
      </c>
      <c r="E7" s="21">
        <v>620</v>
      </c>
    </row>
    <row r="8" spans="2:5" ht="20.25" customHeight="1">
      <c r="B8" s="20" t="s">
        <v>13</v>
      </c>
      <c r="C8" s="21">
        <f>przykład_sprzedaż-przykład_koszty</f>
        <v>400</v>
      </c>
      <c r="D8" s="21">
        <f>przykład_sprzedaż-przykład_koszty</f>
        <v>550</v>
      </c>
      <c r="E8" s="21">
        <f>przykład_sprzedaż-przykład_koszty</f>
        <v>480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8"/>
  <sheetViews>
    <sheetView workbookViewId="0" topLeftCell="A1">
      <selection activeCell="A1" sqref="A1"/>
    </sheetView>
  </sheetViews>
  <sheetFormatPr defaultColWidth="9.00390625" defaultRowHeight="12.75"/>
  <cols>
    <col min="2" max="2" width="16.125" style="0" customWidth="1"/>
    <col min="3" max="3" width="12.00390625" style="0" customWidth="1"/>
    <col min="4" max="5" width="11.375" style="0" customWidth="1"/>
  </cols>
  <sheetData>
    <row r="2" ht="12.75">
      <c r="B2" s="3" t="s">
        <v>27</v>
      </c>
    </row>
    <row r="3" ht="12.75" customHeight="1"/>
    <row r="4" ht="15.75">
      <c r="B4" s="32" t="s">
        <v>28</v>
      </c>
    </row>
    <row r="6" ht="9.75" customHeight="1"/>
    <row r="7" spans="2:5" ht="12.75">
      <c r="B7" s="24" t="s">
        <v>20</v>
      </c>
      <c r="C7" s="24" t="s">
        <v>21</v>
      </c>
      <c r="D7" s="24" t="s">
        <v>22</v>
      </c>
      <c r="E7" s="24" t="s">
        <v>23</v>
      </c>
    </row>
    <row r="8" spans="2:9" ht="12.75">
      <c r="B8" s="31" t="s">
        <v>24</v>
      </c>
      <c r="C8" s="5">
        <v>30</v>
      </c>
      <c r="D8" s="5">
        <v>70</v>
      </c>
      <c r="E8" s="5">
        <v>110</v>
      </c>
      <c r="F8" s="5"/>
      <c r="G8" s="5"/>
      <c r="H8" s="5"/>
      <c r="I8" s="5"/>
    </row>
    <row r="9" spans="2:9" ht="12.75">
      <c r="B9" s="31" t="s">
        <v>25</v>
      </c>
      <c r="C9" s="5">
        <v>40</v>
      </c>
      <c r="D9" s="5">
        <v>80</v>
      </c>
      <c r="E9" s="5">
        <v>120</v>
      </c>
      <c r="F9" s="5"/>
      <c r="G9" s="5"/>
      <c r="H9" s="5"/>
      <c r="I9" s="5"/>
    </row>
    <row r="10" spans="2:9" ht="12.75">
      <c r="B10" s="33" t="s">
        <v>26</v>
      </c>
      <c r="C10" s="36"/>
      <c r="D10" s="36"/>
      <c r="E10" s="36"/>
      <c r="F10" s="5"/>
      <c r="G10" s="5"/>
      <c r="H10" s="5"/>
      <c r="I10" s="5"/>
    </row>
    <row r="11" spans="2:9" ht="12.75">
      <c r="B11" s="5"/>
      <c r="C11" s="5"/>
      <c r="D11" s="5"/>
      <c r="E11" s="5"/>
      <c r="F11" s="5"/>
      <c r="G11" s="5"/>
      <c r="H11" s="5"/>
      <c r="I11" s="5"/>
    </row>
    <row r="12" spans="2:9" ht="12.75">
      <c r="B12" s="5"/>
      <c r="C12" s="5"/>
      <c r="D12" s="5"/>
      <c r="E12" s="5"/>
      <c r="F12" s="5"/>
      <c r="G12" s="5"/>
      <c r="H12" s="5"/>
      <c r="I12" s="5"/>
    </row>
    <row r="13" spans="2:9" ht="12.75">
      <c r="B13" s="5"/>
      <c r="C13" s="5"/>
      <c r="D13" s="5"/>
      <c r="E13" s="5"/>
      <c r="F13" s="5"/>
      <c r="G13" s="5"/>
      <c r="H13" s="5"/>
      <c r="I13" s="5"/>
    </row>
    <row r="14" spans="2:9" ht="12.75">
      <c r="B14" s="5"/>
      <c r="C14" s="5"/>
      <c r="D14" s="5"/>
      <c r="E14" s="5"/>
      <c r="F14" s="5"/>
      <c r="G14" s="5"/>
      <c r="H14" s="5"/>
      <c r="I14" s="5"/>
    </row>
    <row r="15" spans="2:9" ht="15.75">
      <c r="B15" s="32" t="s">
        <v>29</v>
      </c>
      <c r="F15" s="5"/>
      <c r="G15" s="5"/>
      <c r="H15" s="5"/>
      <c r="I15" s="5"/>
    </row>
    <row r="16" spans="6:9" ht="12.75">
      <c r="F16" s="5"/>
      <c r="G16" s="5"/>
      <c r="H16" s="5"/>
      <c r="I16" s="5"/>
    </row>
    <row r="17" spans="6:9" ht="12.75">
      <c r="F17" s="5"/>
      <c r="G17" s="5"/>
      <c r="H17" s="5"/>
      <c r="I17" s="5"/>
    </row>
    <row r="18" spans="2:9" ht="12.75">
      <c r="B18" s="24" t="s">
        <v>20</v>
      </c>
      <c r="C18" s="24" t="s">
        <v>21</v>
      </c>
      <c r="D18" s="24" t="s">
        <v>22</v>
      </c>
      <c r="E18" s="24" t="s">
        <v>23</v>
      </c>
      <c r="F18" s="22" t="s">
        <v>26</v>
      </c>
      <c r="G18" s="5"/>
      <c r="H18" s="5"/>
      <c r="I18" s="5"/>
    </row>
    <row r="19" spans="2:9" ht="12.75">
      <c r="B19" s="31" t="s">
        <v>24</v>
      </c>
      <c r="C19" s="5">
        <v>30</v>
      </c>
      <c r="D19" s="5">
        <v>70</v>
      </c>
      <c r="E19" s="5">
        <v>110</v>
      </c>
      <c r="F19" s="36"/>
      <c r="G19" s="5"/>
      <c r="H19" s="5"/>
      <c r="I19" s="5"/>
    </row>
    <row r="20" spans="2:9" ht="12.75">
      <c r="B20" s="31" t="s">
        <v>25</v>
      </c>
      <c r="C20" s="5">
        <v>40</v>
      </c>
      <c r="D20" s="5">
        <v>80</v>
      </c>
      <c r="E20" s="5">
        <v>120</v>
      </c>
      <c r="F20" s="36"/>
      <c r="G20" s="5"/>
      <c r="H20" s="5"/>
      <c r="I20" s="5"/>
    </row>
    <row r="21" spans="2:6" ht="12.75">
      <c r="B21" s="33" t="s">
        <v>26</v>
      </c>
      <c r="C21" s="36"/>
      <c r="D21" s="36"/>
      <c r="E21" s="36"/>
      <c r="F21" s="34"/>
    </row>
    <row r="24" ht="15.75">
      <c r="B24" s="32" t="s">
        <v>44</v>
      </c>
    </row>
    <row r="27" spans="2:6" ht="12.75">
      <c r="B27" s="24" t="s">
        <v>20</v>
      </c>
      <c r="C27" s="24" t="s">
        <v>21</v>
      </c>
      <c r="D27" s="24" t="s">
        <v>22</v>
      </c>
      <c r="E27" s="24" t="s">
        <v>23</v>
      </c>
      <c r="F27" s="37" t="s">
        <v>26</v>
      </c>
    </row>
    <row r="28" spans="2:6" ht="12.75">
      <c r="B28" s="7" t="s">
        <v>24</v>
      </c>
      <c r="C28" s="5">
        <v>30</v>
      </c>
      <c r="D28" s="5">
        <v>70</v>
      </c>
      <c r="E28" s="5">
        <v>110</v>
      </c>
      <c r="F28" s="36"/>
    </row>
    <row r="29" spans="2:6" ht="12.75">
      <c r="B29" s="7" t="s">
        <v>25</v>
      </c>
      <c r="C29" s="5">
        <v>40</v>
      </c>
      <c r="D29" s="5">
        <v>80</v>
      </c>
      <c r="E29" s="5">
        <v>120</v>
      </c>
      <c r="F29" s="36"/>
    </row>
    <row r="30" spans="2:6" ht="12.75">
      <c r="B30" s="33" t="s">
        <v>26</v>
      </c>
      <c r="C30" s="31"/>
      <c r="D30" s="31"/>
      <c r="E30" s="31"/>
      <c r="F30" s="34"/>
    </row>
    <row r="31" spans="2:6" ht="12.75">
      <c r="B31" s="24" t="s">
        <v>30</v>
      </c>
      <c r="C31" s="24"/>
      <c r="D31" s="24"/>
      <c r="E31" s="24"/>
      <c r="F31" s="37"/>
    </row>
    <row r="32" spans="2:6" ht="12.75">
      <c r="B32" s="7" t="s">
        <v>24</v>
      </c>
      <c r="C32" s="5">
        <v>30</v>
      </c>
      <c r="D32" s="5">
        <v>70</v>
      </c>
      <c r="E32" s="5">
        <v>110</v>
      </c>
      <c r="F32" s="36"/>
    </row>
    <row r="33" spans="2:6" ht="12.75">
      <c r="B33" s="7" t="s">
        <v>25</v>
      </c>
      <c r="C33" s="5">
        <v>40</v>
      </c>
      <c r="D33" s="5">
        <v>80</v>
      </c>
      <c r="E33" s="5">
        <v>120</v>
      </c>
      <c r="F33" s="36"/>
    </row>
    <row r="34" spans="2:6" ht="12.75">
      <c r="B34" s="33" t="s">
        <v>26</v>
      </c>
      <c r="C34" s="31"/>
      <c r="D34" s="31"/>
      <c r="E34" s="31"/>
      <c r="F34" s="34"/>
    </row>
    <row r="35" spans="2:6" ht="15.75">
      <c r="B35" s="34" t="s">
        <v>31</v>
      </c>
      <c r="C35" s="35"/>
      <c r="D35" s="35"/>
      <c r="E35" s="35"/>
      <c r="F35" s="35"/>
    </row>
    <row r="38" ht="12.75">
      <c r="B38" s="24" t="s"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kulikowski</dc:creator>
  <cp:keywords/>
  <dc:description/>
  <cp:lastModifiedBy>kulikowski</cp:lastModifiedBy>
  <dcterms:created xsi:type="dcterms:W3CDTF">2004-10-04T15:56:24Z</dcterms:created>
  <dcterms:modified xsi:type="dcterms:W3CDTF">2004-10-27T09:09:54Z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